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6. UPLOAD WEBSITE\WEB JPPH\10. Q1 2023\"/>
    </mc:Choice>
  </mc:AlternateContent>
  <xr:revisionPtr revIDLastSave="0" documentId="13_ncr:1_{6F969567-BBEF-4C7B-8287-434C3E71E90C}" xr6:coauthVersionLast="47" xr6:coauthVersionMax="47" xr10:uidLastSave="{00000000-0000-0000-0000-000000000000}"/>
  <bookViews>
    <workbookView xWindow="-120" yWindow="-120" windowWidth="29040" windowHeight="15720" tabRatio="599" xr2:uid="{00000000-000D-0000-FFFF-FFFF00000000}"/>
  </bookViews>
  <sheets>
    <sheet name="10.1&amp;10.2" sheetId="1" r:id="rId1"/>
    <sheet name="10.3&amp;10.4" sheetId="3" r:id="rId2"/>
    <sheet name="10.5" sheetId="4" r:id="rId3"/>
    <sheet name="10.6" sheetId="5" r:id="rId4"/>
    <sheet name="10.7" sheetId="6" r:id="rId5"/>
    <sheet name="10.8" sheetId="7" r:id="rId6"/>
    <sheet name="10.9" sheetId="8" r:id="rId7"/>
    <sheet name="10.10" sheetId="9" r:id="rId8"/>
    <sheet name="10.11" sheetId="10" r:id="rId9"/>
    <sheet name="10.12" sheetId="11" r:id="rId10"/>
    <sheet name="10.13" sheetId="12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3" l="1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8" i="3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7" i="4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8" i="5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7" i="6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P39" i="7"/>
  <c r="P40" i="7"/>
  <c r="P41" i="7"/>
  <c r="P42" i="7"/>
  <c r="P43" i="7"/>
  <c r="P44" i="7"/>
  <c r="P45" i="7"/>
  <c r="P46" i="7"/>
  <c r="P47" i="7"/>
  <c r="P48" i="7"/>
  <c r="P49" i="7"/>
  <c r="P50" i="7"/>
  <c r="P51" i="7"/>
  <c r="P52" i="7"/>
  <c r="P53" i="7"/>
  <c r="P54" i="7"/>
  <c r="P55" i="7"/>
  <c r="P56" i="7"/>
  <c r="P57" i="7"/>
  <c r="P58" i="7"/>
  <c r="P8" i="7"/>
  <c r="P7" i="8"/>
  <c r="P8" i="8"/>
  <c r="P9" i="8"/>
  <c r="P10" i="8"/>
  <c r="P11" i="8"/>
  <c r="P12" i="8"/>
  <c r="P13" i="8"/>
  <c r="P14" i="8"/>
  <c r="P15" i="8"/>
  <c r="P16" i="8"/>
  <c r="P17" i="8"/>
  <c r="P18" i="8"/>
  <c r="P19" i="8"/>
  <c r="P20" i="8"/>
  <c r="P21" i="8"/>
  <c r="P22" i="8"/>
  <c r="P23" i="8"/>
  <c r="P24" i="8"/>
  <c r="P25" i="8"/>
  <c r="P26" i="8"/>
  <c r="P27" i="8"/>
  <c r="P28" i="8"/>
  <c r="P29" i="8"/>
  <c r="P6" i="8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8" i="9"/>
  <c r="P7" i="10"/>
  <c r="P8" i="10"/>
  <c r="P9" i="10"/>
  <c r="P10" i="10"/>
  <c r="P11" i="10"/>
  <c r="P12" i="10"/>
  <c r="P13" i="10"/>
  <c r="P14" i="10"/>
  <c r="P15" i="10"/>
  <c r="P16" i="10"/>
  <c r="P17" i="10"/>
  <c r="P18" i="10"/>
  <c r="P19" i="10"/>
  <c r="P20" i="10"/>
  <c r="P21" i="10"/>
  <c r="P22" i="10"/>
  <c r="P23" i="10"/>
  <c r="P24" i="10"/>
  <c r="P25" i="10"/>
  <c r="P26" i="10"/>
  <c r="P27" i="10"/>
  <c r="P28" i="10"/>
  <c r="P29" i="10"/>
  <c r="P30" i="10"/>
  <c r="P31" i="10"/>
  <c r="P32" i="10"/>
  <c r="P33" i="10"/>
  <c r="P34" i="10"/>
  <c r="P35" i="10"/>
  <c r="P6" i="10"/>
  <c r="P9" i="11"/>
  <c r="P10" i="11"/>
  <c r="P11" i="11"/>
  <c r="P12" i="11"/>
  <c r="P13" i="11"/>
  <c r="P14" i="11"/>
  <c r="P15" i="11"/>
  <c r="P16" i="11"/>
  <c r="P17" i="11"/>
  <c r="P18" i="11"/>
  <c r="P19" i="11"/>
  <c r="P20" i="11"/>
  <c r="P21" i="11"/>
  <c r="P22" i="11"/>
  <c r="P23" i="11"/>
  <c r="P24" i="11"/>
  <c r="P25" i="11"/>
  <c r="P26" i="11"/>
  <c r="P27" i="11"/>
  <c r="P28" i="11"/>
  <c r="P29" i="11"/>
  <c r="P30" i="11"/>
  <c r="P31" i="11"/>
  <c r="P32" i="11"/>
  <c r="P33" i="11"/>
  <c r="P34" i="11"/>
  <c r="P35" i="11"/>
  <c r="P36" i="11"/>
  <c r="P37" i="11"/>
  <c r="P8" i="11"/>
  <c r="P8" i="12"/>
  <c r="P9" i="12"/>
  <c r="P11" i="12"/>
  <c r="P12" i="12"/>
  <c r="P13" i="12"/>
  <c r="P7" i="12"/>
</calcChain>
</file>

<file path=xl/sharedStrings.xml><?xml version="1.0" encoding="utf-8"?>
<sst xmlns="http://schemas.openxmlformats.org/spreadsheetml/2006/main" count="471" uniqueCount="114">
  <si>
    <t>Number And Percentage Of Transactions By Price Range For The Principal Property Sub-Sectors</t>
  </si>
  <si>
    <t>Residential</t>
  </si>
  <si>
    <t>Commercial</t>
  </si>
  <si>
    <t>Industrial</t>
  </si>
  <si>
    <t>Agricultural</t>
  </si>
  <si>
    <t>Development</t>
  </si>
  <si>
    <t>Others</t>
  </si>
  <si>
    <t>Total</t>
  </si>
  <si>
    <t>No.</t>
  </si>
  <si>
    <t>%</t>
  </si>
  <si>
    <t>0 - 100,000</t>
  </si>
  <si>
    <t>100,001 - 200,000</t>
  </si>
  <si>
    <t>200,001 - 300,000</t>
  </si>
  <si>
    <t>300,001 - 400,000</t>
  </si>
  <si>
    <t>400,001 - 500,000</t>
  </si>
  <si>
    <t>500,001 - 600,000</t>
  </si>
  <si>
    <t>600,001 - 700,000</t>
  </si>
  <si>
    <t>700,001 - 800,000</t>
  </si>
  <si>
    <t>800,001 - 900,000</t>
  </si>
  <si>
    <t>900,001 - 1,000,000</t>
  </si>
  <si>
    <t>1,000,001 &amp; Above</t>
  </si>
  <si>
    <t>% Breakdown</t>
  </si>
  <si>
    <t>% Perubahan Bilangan Pindah Milik Mengikut Lingkungan Harga bagi Subsektor Harta Utama</t>
  </si>
  <si>
    <t>% Change Number of Transactions by Price Range for the Prinsipal Property Sub-Sectors</t>
  </si>
  <si>
    <t>Value Of Transactions By Price Range For The Principal Property Sub-Sectors</t>
  </si>
  <si>
    <t>(RM MILLION)</t>
  </si>
  <si>
    <t>% Perubahan Nilai Pindah Milik Mengikut Lingkungan Harga bagi Subsektor Harta Utama</t>
  </si>
  <si>
    <t>% Change Value of Transactions by Price Range for the Prinsipal Property Sub-Sectors</t>
  </si>
  <si>
    <t>Breakdown Of Number Of Residential Property Transactions According To Type And District</t>
  </si>
  <si>
    <t>Vacant Plot</t>
  </si>
  <si>
    <t>Single Storey Terrace</t>
  </si>
  <si>
    <t>2 - 3 Storey Terrace</t>
  </si>
  <si>
    <t>Single Storey Semi-Detach</t>
  </si>
  <si>
    <t>2 - 3 Storey Semi-Detach</t>
  </si>
  <si>
    <t>Detach</t>
  </si>
  <si>
    <t>Condominium/Apartment</t>
  </si>
  <si>
    <t>Cluster House</t>
  </si>
  <si>
    <t>Town House</t>
  </si>
  <si>
    <t>Flat</t>
  </si>
  <si>
    <t>Low-Cost House</t>
  </si>
  <si>
    <t>Low-Cost Flat</t>
  </si>
  <si>
    <t>Breakdown Of Value Of Residential Property Transactions According To Type And District</t>
  </si>
  <si>
    <t>Breakdown Of Number Of Commercial Property Transactions According To Type, Price Range And District</t>
  </si>
  <si>
    <t>Pre-war Shop</t>
  </si>
  <si>
    <t>1 - 1 1/2 Storey Shop</t>
  </si>
  <si>
    <t>2 - 2 1/2 Storey Shop</t>
  </si>
  <si>
    <t>3 - 3 1/2 Storey Shop</t>
  </si>
  <si>
    <t>4 - 4 1/2 Storey Shop</t>
  </si>
  <si>
    <t>5 - 5 1/2 Storey Shop</t>
  </si>
  <si>
    <t>6 - 6 1/2 Storey Shop</t>
  </si>
  <si>
    <t>Shop Unit/Retail Lot</t>
  </si>
  <si>
    <t>Office Lot</t>
  </si>
  <si>
    <t>SOHO/SOFO/SOVO</t>
  </si>
  <si>
    <t>Shopping Complex</t>
  </si>
  <si>
    <t>Purpose-Built Office</t>
  </si>
  <si>
    <t>Service Apartment</t>
  </si>
  <si>
    <t>Hotel/Leisure</t>
  </si>
  <si>
    <t>Breakdown Of Value Of Commercial Property Transactions According To Type And District</t>
  </si>
  <si>
    <t>Breakdown Of Number Of Industrial Property Transactions According To Type And District</t>
  </si>
  <si>
    <t>Terraced Factory/Warehouse</t>
  </si>
  <si>
    <t>Semi-Detached Factory/Warehouse</t>
  </si>
  <si>
    <t>Detached Factory/Warehouse</t>
  </si>
  <si>
    <t>Industrial Complex</t>
  </si>
  <si>
    <t>Industrial Unit</t>
  </si>
  <si>
    <t>Breakdown Of Value Of Industrial Property Transactions According To Type And District</t>
  </si>
  <si>
    <t>Estate</t>
  </si>
  <si>
    <t>Vacant Land</t>
  </si>
  <si>
    <t>Rubber</t>
  </si>
  <si>
    <t>Oil Palm</t>
  </si>
  <si>
    <t>Paddy</t>
  </si>
  <si>
    <t>Orchard</t>
  </si>
  <si>
    <t>Durian</t>
  </si>
  <si>
    <t>Horticulture/Vegetable</t>
  </si>
  <si>
    <t>Breakdown Of Number and Value  Of Development Land Transactions According To Type And District</t>
  </si>
  <si>
    <t>Number</t>
  </si>
  <si>
    <t>Value (RM Million)</t>
  </si>
  <si>
    <t>Kota Setar</t>
  </si>
  <si>
    <t>Kuala Muda</t>
  </si>
  <si>
    <t>Kubang Pasu</t>
  </si>
  <si>
    <t>Pendang</t>
  </si>
  <si>
    <t>Pokok Sena</t>
  </si>
  <si>
    <t>Padang Terap</t>
  </si>
  <si>
    <t>Yan</t>
  </si>
  <si>
    <t>Sik</t>
  </si>
  <si>
    <t>Kulim</t>
  </si>
  <si>
    <t>Baling</t>
  </si>
  <si>
    <t>Bandar Baru</t>
  </si>
  <si>
    <t>Langkawi</t>
  </si>
  <si>
    <t>Table 10.1</t>
  </si>
  <si>
    <t>Table 10.2</t>
  </si>
  <si>
    <t>Table 10.3</t>
  </si>
  <si>
    <t>Table 10.4</t>
  </si>
  <si>
    <t xml:space="preserve">Table 10.5 </t>
  </si>
  <si>
    <t>Table 10.6</t>
  </si>
  <si>
    <t>Table 10.13</t>
  </si>
  <si>
    <t>Table 10.12</t>
  </si>
  <si>
    <t>Table 10.11</t>
  </si>
  <si>
    <t>Table 10.10</t>
  </si>
  <si>
    <t>Table 10.9</t>
  </si>
  <si>
    <t>Table 10.8</t>
  </si>
  <si>
    <t>Table 10.7</t>
  </si>
  <si>
    <t>Agriculture</t>
  </si>
  <si>
    <t xml:space="preserve">Breakdown Number Of Agriculture Property Transactions According To Type, Price Range and District </t>
  </si>
  <si>
    <t xml:space="preserve">Breakdown Value of Agriculture Property Transactions According To Type,Price Range And District </t>
  </si>
  <si>
    <r>
      <rPr>
        <vertAlign val="superscript"/>
        <sz val="10"/>
        <rFont val="Arial"/>
        <family val="2"/>
      </rPr>
      <t>P</t>
    </r>
    <r>
      <rPr>
        <sz val="10"/>
        <rFont val="Arial"/>
        <family val="2"/>
      </rPr>
      <t>- Preliminary</t>
    </r>
  </si>
  <si>
    <r>
      <t xml:space="preserve">Q1 2023 </t>
    </r>
    <r>
      <rPr>
        <vertAlign val="superscript"/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 xml:space="preserve"> /Q1 2022</t>
    </r>
  </si>
  <si>
    <r>
      <t xml:space="preserve">Q1 2023 </t>
    </r>
    <r>
      <rPr>
        <vertAlign val="superscript"/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/Q4 2022</t>
    </r>
  </si>
  <si>
    <t>Q1 2022</t>
  </si>
  <si>
    <t>Q4 2022</t>
  </si>
  <si>
    <r>
      <t xml:space="preserve">Q1 2023 </t>
    </r>
    <r>
      <rPr>
        <vertAlign val="superscript"/>
        <sz val="10"/>
        <color indexed="8"/>
        <rFont val="Arial"/>
        <family val="2"/>
      </rPr>
      <t>P</t>
    </r>
  </si>
  <si>
    <t>ND</t>
  </si>
  <si>
    <t>Price Range</t>
  </si>
  <si>
    <t>Quarter</t>
  </si>
  <si>
    <t>Property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</si>
</sst>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#,##0.0"/>
    <numFmt numFmtId="166" formatCode="0.0"/>
    <numFmt numFmtId="167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vertAlign val="super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indexed="0"/>
      </patternFill>
    </fill>
  </fills>
  <borders count="2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61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164" fontId="5" fillId="0" borderId="0" xfId="1" applyFont="1"/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165" fontId="3" fillId="0" borderId="0" xfId="3" applyNumberFormat="1" applyAlignment="1">
      <alignment horizontal="right" wrapText="1" indent="2"/>
    </xf>
    <xf numFmtId="166" fontId="4" fillId="0" borderId="0" xfId="0" applyNumberFormat="1" applyFont="1" applyAlignment="1">
      <alignment horizontal="right" indent="2"/>
    </xf>
    <xf numFmtId="0" fontId="5" fillId="0" borderId="0" xfId="0" applyFont="1" applyAlignment="1">
      <alignment horizontal="right" indent="2"/>
    </xf>
    <xf numFmtId="167" fontId="5" fillId="0" borderId="0" xfId="1" applyNumberFormat="1" applyFont="1" applyAlignment="1">
      <alignment horizontal="right" wrapText="1" indent="2"/>
    </xf>
    <xf numFmtId="1" fontId="5" fillId="0" borderId="0" xfId="1" applyNumberFormat="1" applyFont="1" applyAlignment="1">
      <alignment horizontal="right" wrapText="1" indent="2"/>
    </xf>
    <xf numFmtId="167" fontId="4" fillId="0" borderId="0" xfId="1" applyNumberFormat="1" applyFont="1" applyAlignment="1">
      <alignment horizontal="right" wrapText="1" indent="2"/>
    </xf>
    <xf numFmtId="1" fontId="4" fillId="0" borderId="0" xfId="1" applyNumberFormat="1" applyFont="1" applyAlignment="1">
      <alignment horizontal="right" wrapText="1" indent="2"/>
    </xf>
    <xf numFmtId="164" fontId="5" fillId="0" borderId="0" xfId="1" applyFont="1" applyAlignment="1">
      <alignment horizontal="right" wrapText="1" indent="2"/>
    </xf>
    <xf numFmtId="2" fontId="5" fillId="0" borderId="0" xfId="1" applyNumberFormat="1" applyFont="1" applyAlignment="1">
      <alignment horizontal="right" wrapText="1" indent="2"/>
    </xf>
    <xf numFmtId="164" fontId="4" fillId="0" borderId="0" xfId="1" applyFont="1" applyAlignment="1">
      <alignment horizontal="right" wrapText="1" indent="2"/>
    </xf>
    <xf numFmtId="2" fontId="4" fillId="0" borderId="0" xfId="1" applyNumberFormat="1" applyFont="1" applyAlignment="1">
      <alignment horizontal="right" wrapText="1" indent="2"/>
    </xf>
    <xf numFmtId="0" fontId="5" fillId="0" borderId="0" xfId="0" applyFont="1" applyAlignment="1">
      <alignment horizontal="right" wrapText="1" indent="2"/>
    </xf>
    <xf numFmtId="166" fontId="4" fillId="0" borderId="0" xfId="0" applyNumberFormat="1" applyFont="1" applyAlignment="1">
      <alignment horizontal="right" wrapText="1" indent="2"/>
    </xf>
    <xf numFmtId="166" fontId="5" fillId="0" borderId="0" xfId="0" applyNumberFormat="1" applyFont="1" applyAlignment="1">
      <alignment horizontal="right" wrapText="1" indent="2"/>
    </xf>
    <xf numFmtId="2" fontId="5" fillId="0" borderId="0" xfId="0" applyNumberFormat="1" applyFont="1" applyAlignment="1">
      <alignment horizontal="right" wrapText="1" indent="2"/>
    </xf>
    <xf numFmtId="2" fontId="4" fillId="0" borderId="0" xfId="0" applyNumberFormat="1" applyFont="1" applyAlignment="1">
      <alignment horizontal="right" wrapText="1" indent="2"/>
    </xf>
    <xf numFmtId="1" fontId="5" fillId="0" borderId="0" xfId="0" applyNumberFormat="1" applyFont="1" applyAlignment="1">
      <alignment horizontal="right" wrapText="1" indent="2"/>
    </xf>
    <xf numFmtId="1" fontId="4" fillId="0" borderId="0" xfId="0" applyNumberFormat="1" applyFont="1" applyAlignment="1">
      <alignment horizontal="right" wrapText="1" indent="2"/>
    </xf>
    <xf numFmtId="0" fontId="4" fillId="0" borderId="0" xfId="0" applyFont="1" applyAlignment="1">
      <alignment horizontal="right" wrapText="1" indent="2"/>
    </xf>
    <xf numFmtId="2" fontId="5" fillId="0" borderId="0" xfId="0" applyNumberFormat="1" applyFont="1"/>
    <xf numFmtId="0" fontId="2" fillId="0" borderId="0" xfId="0" applyFont="1"/>
    <xf numFmtId="0" fontId="3" fillId="0" borderId="0" xfId="3" applyAlignment="1">
      <alignment horizontal="center" vertical="center" wrapText="1"/>
    </xf>
    <xf numFmtId="0" fontId="3" fillId="0" borderId="1" xfId="6" applyBorder="1" applyAlignment="1">
      <alignment horizontal="left" vertical="center" wrapText="1"/>
    </xf>
    <xf numFmtId="167" fontId="4" fillId="0" borderId="0" xfId="0" applyNumberFormat="1" applyFont="1" applyAlignment="1">
      <alignment horizontal="right" wrapText="1" indent="2"/>
    </xf>
    <xf numFmtId="164" fontId="4" fillId="0" borderId="0" xfId="0" applyNumberFormat="1" applyFont="1" applyAlignment="1">
      <alignment horizontal="right" wrapText="1" indent="2"/>
    </xf>
    <xf numFmtId="0" fontId="5" fillId="0" borderId="0" xfId="0" applyFont="1" applyBorder="1"/>
    <xf numFmtId="0" fontId="5" fillId="0" borderId="0" xfId="0" applyFont="1" applyBorder="1" applyAlignment="1">
      <alignment horizontal="left"/>
    </xf>
    <xf numFmtId="0" fontId="3" fillId="0" borderId="0" xfId="6" applyBorder="1" applyAlignment="1">
      <alignment horizontal="left" vertical="center" wrapText="1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2" fillId="0" borderId="0" xfId="0" applyFont="1" applyBorder="1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1" fontId="5" fillId="0" borderId="0" xfId="1" applyNumberFormat="1" applyFont="1" applyBorder="1" applyAlignment="1">
      <alignment horizontal="right" wrapText="1" indent="1"/>
    </xf>
    <xf numFmtId="3" fontId="5" fillId="0" borderId="0" xfId="1" applyNumberFormat="1" applyFont="1" applyBorder="1" applyAlignment="1">
      <alignment horizontal="right" wrapText="1" indent="1"/>
    </xf>
    <xf numFmtId="167" fontId="4" fillId="0" borderId="0" xfId="1" applyNumberFormat="1" applyFont="1" applyBorder="1" applyAlignment="1">
      <alignment horizontal="right" wrapText="1" indent="1"/>
    </xf>
    <xf numFmtId="166" fontId="4" fillId="0" borderId="0" xfId="1" applyNumberFormat="1" applyFont="1" applyBorder="1" applyAlignment="1">
      <alignment horizontal="right" wrapText="1" indent="1"/>
    </xf>
    <xf numFmtId="1" fontId="4" fillId="0" borderId="0" xfId="1" applyNumberFormat="1" applyFont="1" applyBorder="1" applyAlignment="1">
      <alignment horizontal="right" wrapText="1" indent="1"/>
    </xf>
    <xf numFmtId="166" fontId="5" fillId="0" borderId="0" xfId="1" applyNumberFormat="1" applyFont="1" applyBorder="1" applyAlignment="1">
      <alignment horizontal="right" wrapText="1" indent="1"/>
    </xf>
    <xf numFmtId="0" fontId="6" fillId="3" borderId="0" xfId="4" applyFont="1" applyFill="1" applyAlignment="1">
      <alignment horizontal="center" vertical="center" wrapText="1"/>
    </xf>
    <xf numFmtId="0" fontId="6" fillId="3" borderId="0" xfId="5" applyFont="1" applyFill="1" applyAlignment="1">
      <alignment horizontal="center" vertical="center" wrapText="1"/>
    </xf>
    <xf numFmtId="0" fontId="3" fillId="0" borderId="1" xfId="6" applyBorder="1" applyAlignment="1">
      <alignment horizontal="center" vertical="center" wrapText="1"/>
    </xf>
    <xf numFmtId="3" fontId="5" fillId="0" borderId="0" xfId="1" applyNumberFormat="1" applyFont="1" applyAlignment="1">
      <alignment horizontal="right" wrapText="1" indent="2"/>
    </xf>
    <xf numFmtId="0" fontId="4" fillId="0" borderId="0" xfId="0" applyFont="1" applyFill="1" applyAlignment="1">
      <alignment vertical="center"/>
    </xf>
  </cellXfs>
  <cellStyles count="7">
    <cellStyle name="Comma" xfId="1" builtinId="3"/>
    <cellStyle name="Normal" xfId="0" builtinId="0"/>
    <cellStyle name="Normal 2" xfId="2" xr:uid="{00000000-0005-0000-0000-000002000000}"/>
    <cellStyle name="Normal_Jadual 1" xfId="3" xr:uid="{00000000-0005-0000-0000-000003000000}"/>
    <cellStyle name="Normal_RESD" xfId="6" xr:uid="{00000000-0005-0000-0000-000004000000}"/>
    <cellStyle name="Normal_Sheet2" xfId="4" xr:uid="{00000000-0005-0000-0000-000005000000}"/>
    <cellStyle name="Normal_Sheet3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85"/>
  <sheetViews>
    <sheetView tabSelected="1" zoomScale="80" zoomScaleNormal="80" workbookViewId="0">
      <selection activeCell="N72" sqref="N72"/>
    </sheetView>
  </sheetViews>
  <sheetFormatPr defaultColWidth="9.140625" defaultRowHeight="12.75" x14ac:dyDescent="0.2"/>
  <cols>
    <col min="1" max="1" width="9.140625" style="2"/>
    <col min="2" max="2" width="23.5703125" style="9" customWidth="1"/>
    <col min="3" max="3" width="20.85546875" style="2" customWidth="1"/>
    <col min="4" max="17" width="14" style="2" customWidth="1"/>
    <col min="18" max="16384" width="9.140625" style="2"/>
  </cols>
  <sheetData>
    <row r="3" spans="1:17" x14ac:dyDescent="0.2">
      <c r="B3" s="12" t="s">
        <v>88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x14ac:dyDescent="0.2">
      <c r="A4" s="11"/>
      <c r="B4" s="12" t="s">
        <v>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x14ac:dyDescent="0.2">
      <c r="B5" s="8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x14ac:dyDescent="0.2">
      <c r="B6" s="46" t="s">
        <v>111</v>
      </c>
      <c r="C6" s="46" t="s">
        <v>112</v>
      </c>
      <c r="D6" s="46" t="s">
        <v>1</v>
      </c>
      <c r="E6" s="46"/>
      <c r="F6" s="47" t="s">
        <v>2</v>
      </c>
      <c r="G6" s="47"/>
      <c r="H6" s="47" t="s">
        <v>3</v>
      </c>
      <c r="I6" s="47"/>
      <c r="J6" s="47" t="s">
        <v>101</v>
      </c>
      <c r="K6" s="47"/>
      <c r="L6" s="47" t="s">
        <v>5</v>
      </c>
      <c r="M6" s="47"/>
      <c r="N6" s="47" t="s">
        <v>6</v>
      </c>
      <c r="O6" s="47"/>
      <c r="P6" s="47" t="s">
        <v>7</v>
      </c>
      <c r="Q6" s="47"/>
    </row>
    <row r="7" spans="1:17" x14ac:dyDescent="0.2">
      <c r="B7" s="46"/>
      <c r="C7" s="46"/>
      <c r="D7" s="46" t="s">
        <v>8</v>
      </c>
      <c r="E7" s="46" t="s">
        <v>9</v>
      </c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</row>
    <row r="8" spans="1:17" x14ac:dyDescent="0.2">
      <c r="D8" s="4"/>
    </row>
    <row r="9" spans="1:17" s="38" customFormat="1" x14ac:dyDescent="0.2">
      <c r="B9" s="39" t="s">
        <v>10</v>
      </c>
      <c r="C9" s="39" t="s">
        <v>107</v>
      </c>
      <c r="D9" s="50">
        <v>410</v>
      </c>
      <c r="E9" s="50">
        <v>13.653013653013653</v>
      </c>
      <c r="F9" s="50">
        <v>75</v>
      </c>
      <c r="G9" s="50">
        <v>20.891364902506965</v>
      </c>
      <c r="H9" s="50">
        <v>8</v>
      </c>
      <c r="I9" s="50">
        <v>7.0175438596491224</v>
      </c>
      <c r="J9" s="51">
        <v>3434</v>
      </c>
      <c r="K9" s="51">
        <v>80.214903060032711</v>
      </c>
      <c r="L9" s="51">
        <v>512</v>
      </c>
      <c r="M9" s="51">
        <v>67.635402906208725</v>
      </c>
      <c r="N9" s="51">
        <v>0</v>
      </c>
      <c r="O9" s="51">
        <v>0</v>
      </c>
      <c r="P9" s="51">
        <v>4439</v>
      </c>
      <c r="Q9" s="50">
        <v>52.125410991075626</v>
      </c>
    </row>
    <row r="10" spans="1:17" s="38" customFormat="1" x14ac:dyDescent="0.2">
      <c r="B10" s="39"/>
      <c r="C10" s="39" t="s">
        <v>108</v>
      </c>
      <c r="D10" s="50">
        <v>507</v>
      </c>
      <c r="E10" s="50">
        <v>14.78134110787172</v>
      </c>
      <c r="F10" s="50">
        <v>90</v>
      </c>
      <c r="G10" s="50">
        <v>23.49869451697128</v>
      </c>
      <c r="H10" s="50">
        <v>9</v>
      </c>
      <c r="I10" s="50">
        <v>7.8260869565217401</v>
      </c>
      <c r="J10" s="51">
        <v>2175</v>
      </c>
      <c r="K10" s="51">
        <v>78.604987350921576</v>
      </c>
      <c r="L10" s="51">
        <v>333</v>
      </c>
      <c r="M10" s="51">
        <v>65.422396856581528</v>
      </c>
      <c r="N10" s="51">
        <v>0</v>
      </c>
      <c r="O10" s="51" t="s">
        <v>110</v>
      </c>
      <c r="P10" s="51">
        <v>3114</v>
      </c>
      <c r="Q10" s="50">
        <v>43.22598556357579</v>
      </c>
    </row>
    <row r="11" spans="1:17" s="38" customFormat="1" ht="14.25" x14ac:dyDescent="0.2">
      <c r="B11" s="39"/>
      <c r="C11" s="40" t="s">
        <v>109</v>
      </c>
      <c r="D11" s="50">
        <v>421</v>
      </c>
      <c r="E11" s="50">
        <v>14.349011588275392</v>
      </c>
      <c r="F11" s="50">
        <v>118</v>
      </c>
      <c r="G11" s="50">
        <v>35.32934131736527</v>
      </c>
      <c r="H11" s="50">
        <v>6</v>
      </c>
      <c r="I11" s="50">
        <v>5.7142857142857144</v>
      </c>
      <c r="J11" s="51">
        <v>2790</v>
      </c>
      <c r="K11" s="51">
        <v>77.694235588972433</v>
      </c>
      <c r="L11" s="51">
        <v>537</v>
      </c>
      <c r="M11" s="51">
        <v>66.13300492610837</v>
      </c>
      <c r="N11" s="51">
        <v>0</v>
      </c>
      <c r="O11" s="51" t="s">
        <v>110</v>
      </c>
      <c r="P11" s="51">
        <v>3872</v>
      </c>
      <c r="Q11" s="50">
        <v>49.794238683127574</v>
      </c>
    </row>
    <row r="12" spans="1:17" s="38" customFormat="1" x14ac:dyDescent="0.2">
      <c r="B12" s="39" t="s">
        <v>11</v>
      </c>
      <c r="C12" s="41"/>
      <c r="D12" s="50">
        <v>939</v>
      </c>
      <c r="E12" s="50">
        <v>31.268731268731269</v>
      </c>
      <c r="F12" s="50">
        <v>69</v>
      </c>
      <c r="G12" s="50">
        <v>19.220055710306408</v>
      </c>
      <c r="H12" s="50">
        <v>9</v>
      </c>
      <c r="I12" s="50">
        <v>7.8947368421052628</v>
      </c>
      <c r="J12" s="51">
        <v>587</v>
      </c>
      <c r="K12" s="51">
        <v>13.711749591217004</v>
      </c>
      <c r="L12" s="51">
        <v>116</v>
      </c>
      <c r="M12" s="51">
        <v>15.323645970937912</v>
      </c>
      <c r="N12" s="51">
        <v>0</v>
      </c>
      <c r="O12" s="51">
        <v>0</v>
      </c>
      <c r="P12" s="51">
        <v>1720</v>
      </c>
      <c r="Q12" s="50">
        <v>20.197275716298734</v>
      </c>
    </row>
    <row r="13" spans="1:17" s="38" customFormat="1" x14ac:dyDescent="0.2">
      <c r="B13" s="39"/>
      <c r="D13" s="50">
        <v>982</v>
      </c>
      <c r="E13" s="50">
        <v>28.629737609329446</v>
      </c>
      <c r="F13" s="50">
        <v>48</v>
      </c>
      <c r="G13" s="50">
        <v>12.532637075718014</v>
      </c>
      <c r="H13" s="50">
        <v>9</v>
      </c>
      <c r="I13" s="50">
        <v>7.8260869565217401</v>
      </c>
      <c r="J13" s="51">
        <v>391</v>
      </c>
      <c r="K13" s="51">
        <v>14.130827611131188</v>
      </c>
      <c r="L13" s="51">
        <v>68</v>
      </c>
      <c r="M13" s="51">
        <v>13.359528487229863</v>
      </c>
      <c r="N13" s="51">
        <v>0</v>
      </c>
      <c r="O13" s="51" t="s">
        <v>110</v>
      </c>
      <c r="P13" s="51">
        <v>1498</v>
      </c>
      <c r="Q13" s="50">
        <v>20.794003331482511</v>
      </c>
    </row>
    <row r="14" spans="1:17" s="38" customFormat="1" x14ac:dyDescent="0.2">
      <c r="B14" s="39"/>
      <c r="D14" s="50">
        <v>883</v>
      </c>
      <c r="E14" s="50">
        <v>30.095432856169051</v>
      </c>
      <c r="F14" s="50">
        <v>33</v>
      </c>
      <c r="G14" s="50">
        <v>9.8802395209580833</v>
      </c>
      <c r="H14" s="50">
        <v>0</v>
      </c>
      <c r="I14" s="50">
        <v>0</v>
      </c>
      <c r="J14" s="51">
        <v>533</v>
      </c>
      <c r="K14" s="51">
        <v>14.842662211083264</v>
      </c>
      <c r="L14" s="51">
        <v>121</v>
      </c>
      <c r="M14" s="51">
        <v>14.901477832512317</v>
      </c>
      <c r="N14" s="51">
        <v>0</v>
      </c>
      <c r="O14" s="51" t="s">
        <v>110</v>
      </c>
      <c r="P14" s="51">
        <v>1570</v>
      </c>
      <c r="Q14" s="50">
        <v>20.190329218106996</v>
      </c>
    </row>
    <row r="15" spans="1:17" s="38" customFormat="1" x14ac:dyDescent="0.2">
      <c r="B15" s="39" t="s">
        <v>12</v>
      </c>
      <c r="D15" s="50">
        <v>724</v>
      </c>
      <c r="E15" s="50">
        <v>24.109224109224108</v>
      </c>
      <c r="F15" s="50">
        <v>45</v>
      </c>
      <c r="G15" s="50">
        <v>12.534818941504177</v>
      </c>
      <c r="H15" s="50">
        <v>7</v>
      </c>
      <c r="I15" s="50">
        <v>6.140350877192982</v>
      </c>
      <c r="J15" s="51">
        <v>124</v>
      </c>
      <c r="K15" s="51">
        <v>2.8965195047886008</v>
      </c>
      <c r="L15" s="51">
        <v>41</v>
      </c>
      <c r="M15" s="51">
        <v>5.4161162483487448</v>
      </c>
      <c r="N15" s="51">
        <v>0</v>
      </c>
      <c r="O15" s="51">
        <v>0</v>
      </c>
      <c r="P15" s="51">
        <v>941</v>
      </c>
      <c r="Q15" s="50">
        <v>11.049788633161109</v>
      </c>
    </row>
    <row r="16" spans="1:17" s="38" customFormat="1" x14ac:dyDescent="0.2">
      <c r="B16" s="39"/>
      <c r="D16" s="50">
        <v>817</v>
      </c>
      <c r="E16" s="50">
        <v>23.81924198250729</v>
      </c>
      <c r="F16" s="50">
        <v>50</v>
      </c>
      <c r="G16" s="50">
        <v>13.054830287206268</v>
      </c>
      <c r="H16" s="50">
        <v>6</v>
      </c>
      <c r="I16" s="50">
        <v>5.2173913043478262</v>
      </c>
      <c r="J16" s="51">
        <v>97</v>
      </c>
      <c r="K16" s="51">
        <v>3.5056017347307553</v>
      </c>
      <c r="L16" s="51">
        <v>25</v>
      </c>
      <c r="M16" s="51">
        <v>4.9115913555992137</v>
      </c>
      <c r="N16" s="51">
        <v>0</v>
      </c>
      <c r="O16" s="51" t="s">
        <v>110</v>
      </c>
      <c r="P16" s="51">
        <v>995</v>
      </c>
      <c r="Q16" s="50">
        <v>13.811771238200999</v>
      </c>
    </row>
    <row r="17" spans="2:17" s="38" customFormat="1" x14ac:dyDescent="0.2">
      <c r="B17" s="39"/>
      <c r="D17" s="50">
        <v>732</v>
      </c>
      <c r="E17" s="50">
        <v>24.948875255623722</v>
      </c>
      <c r="F17" s="50">
        <v>50</v>
      </c>
      <c r="G17" s="50">
        <v>14.97005988023952</v>
      </c>
      <c r="H17" s="50">
        <v>7</v>
      </c>
      <c r="I17" s="50">
        <v>6.666666666666667</v>
      </c>
      <c r="J17" s="51">
        <v>156</v>
      </c>
      <c r="K17" s="51">
        <v>4.3441938178780282</v>
      </c>
      <c r="L17" s="51">
        <v>45</v>
      </c>
      <c r="M17" s="51">
        <v>5.541871921182266</v>
      </c>
      <c r="N17" s="51">
        <v>0</v>
      </c>
      <c r="O17" s="51" t="s">
        <v>110</v>
      </c>
      <c r="P17" s="51">
        <v>990</v>
      </c>
      <c r="Q17" s="50">
        <v>12.731481481481483</v>
      </c>
    </row>
    <row r="18" spans="2:17" s="38" customFormat="1" x14ac:dyDescent="0.2">
      <c r="B18" s="39" t="s">
        <v>13</v>
      </c>
      <c r="D18" s="50">
        <v>493</v>
      </c>
      <c r="E18" s="50">
        <v>16.416916416916415</v>
      </c>
      <c r="F18" s="50">
        <v>41</v>
      </c>
      <c r="G18" s="50">
        <v>11.420612813370473</v>
      </c>
      <c r="H18" s="50">
        <v>16</v>
      </c>
      <c r="I18" s="50">
        <v>14.035087719298245</v>
      </c>
      <c r="J18" s="51">
        <v>58</v>
      </c>
      <c r="K18" s="51">
        <v>1.3548236393366035</v>
      </c>
      <c r="L18" s="51">
        <v>32</v>
      </c>
      <c r="M18" s="51">
        <v>4.2272126816380453</v>
      </c>
      <c r="N18" s="51">
        <v>0</v>
      </c>
      <c r="O18" s="51">
        <v>0</v>
      </c>
      <c r="P18" s="51">
        <v>640</v>
      </c>
      <c r="Q18" s="50">
        <v>7.5152653828088303</v>
      </c>
    </row>
    <row r="19" spans="2:17" s="38" customFormat="1" x14ac:dyDescent="0.2">
      <c r="B19" s="39"/>
      <c r="D19" s="50">
        <v>533</v>
      </c>
      <c r="E19" s="50">
        <v>15.539358600583089</v>
      </c>
      <c r="F19" s="50">
        <v>35</v>
      </c>
      <c r="G19" s="50">
        <v>9.1383812010443854</v>
      </c>
      <c r="H19" s="50">
        <v>4</v>
      </c>
      <c r="I19" s="50">
        <v>3.4782608695652173</v>
      </c>
      <c r="J19" s="51">
        <v>38</v>
      </c>
      <c r="K19" s="51">
        <v>1.3733285146367906</v>
      </c>
      <c r="L19" s="51">
        <v>24</v>
      </c>
      <c r="M19" s="51">
        <v>4.7151277013752457</v>
      </c>
      <c r="N19" s="51">
        <v>0</v>
      </c>
      <c r="O19" s="51" t="s">
        <v>110</v>
      </c>
      <c r="P19" s="51">
        <v>634</v>
      </c>
      <c r="Q19" s="50">
        <v>8.8006662965019444</v>
      </c>
    </row>
    <row r="20" spans="2:17" s="38" customFormat="1" x14ac:dyDescent="0.2">
      <c r="B20" s="39"/>
      <c r="D20" s="50">
        <v>470</v>
      </c>
      <c r="E20" s="50">
        <v>16.01908657123381</v>
      </c>
      <c r="F20" s="50">
        <v>23</v>
      </c>
      <c r="G20" s="50">
        <v>6.88622754491018</v>
      </c>
      <c r="H20" s="50">
        <v>3</v>
      </c>
      <c r="I20" s="50">
        <v>2.8571428571428572</v>
      </c>
      <c r="J20" s="51">
        <v>43</v>
      </c>
      <c r="K20" s="51">
        <v>1.1974380395433026</v>
      </c>
      <c r="L20" s="51">
        <v>30</v>
      </c>
      <c r="M20" s="51">
        <v>3.6945812807881775</v>
      </c>
      <c r="N20" s="51">
        <v>0</v>
      </c>
      <c r="O20" s="51" t="s">
        <v>110</v>
      </c>
      <c r="P20" s="51">
        <v>569</v>
      </c>
      <c r="Q20" s="50">
        <v>7.3173868312757202</v>
      </c>
    </row>
    <row r="21" spans="2:17" s="38" customFormat="1" x14ac:dyDescent="0.2">
      <c r="B21" s="39" t="s">
        <v>14</v>
      </c>
      <c r="D21" s="50">
        <v>241</v>
      </c>
      <c r="E21" s="50">
        <v>8.0253080253080249</v>
      </c>
      <c r="F21" s="50">
        <v>41</v>
      </c>
      <c r="G21" s="50">
        <v>11.420612813370473</v>
      </c>
      <c r="H21" s="50">
        <v>16</v>
      </c>
      <c r="I21" s="50">
        <v>14.035087719298245</v>
      </c>
      <c r="J21" s="51">
        <v>28</v>
      </c>
      <c r="K21" s="51">
        <v>0.65405279140387762</v>
      </c>
      <c r="L21" s="51">
        <v>18</v>
      </c>
      <c r="M21" s="51">
        <v>2.3778071334213999</v>
      </c>
      <c r="N21" s="51">
        <v>0</v>
      </c>
      <c r="O21" s="51">
        <v>0</v>
      </c>
      <c r="P21" s="51">
        <v>344</v>
      </c>
      <c r="Q21" s="50">
        <v>4.0394551432597465</v>
      </c>
    </row>
    <row r="22" spans="2:17" s="38" customFormat="1" x14ac:dyDescent="0.2">
      <c r="B22" s="39"/>
      <c r="D22" s="50">
        <v>361</v>
      </c>
      <c r="E22" s="50">
        <v>10.524781341107872</v>
      </c>
      <c r="F22" s="50">
        <v>35</v>
      </c>
      <c r="G22" s="50">
        <v>9.1383812010443854</v>
      </c>
      <c r="H22" s="50">
        <v>23</v>
      </c>
      <c r="I22" s="50">
        <v>20</v>
      </c>
      <c r="J22" s="51">
        <v>22</v>
      </c>
      <c r="K22" s="51">
        <v>0.79508492952656307</v>
      </c>
      <c r="L22" s="51">
        <v>10</v>
      </c>
      <c r="M22" s="51">
        <v>1.9646365422396856</v>
      </c>
      <c r="N22" s="51">
        <v>0</v>
      </c>
      <c r="O22" s="51" t="s">
        <v>110</v>
      </c>
      <c r="P22" s="51">
        <v>451</v>
      </c>
      <c r="Q22" s="50">
        <v>6.2604108828428648</v>
      </c>
    </row>
    <row r="23" spans="2:17" s="38" customFormat="1" x14ac:dyDescent="0.2">
      <c r="B23" s="39"/>
      <c r="D23" s="50">
        <v>237</v>
      </c>
      <c r="E23" s="50">
        <v>8.077709611451942</v>
      </c>
      <c r="F23" s="50">
        <v>42</v>
      </c>
      <c r="G23" s="50">
        <v>12.574850299401197</v>
      </c>
      <c r="H23" s="50">
        <v>3</v>
      </c>
      <c r="I23" s="50">
        <v>2.8571428571428572</v>
      </c>
      <c r="J23" s="51">
        <v>16</v>
      </c>
      <c r="K23" s="51">
        <v>0.44555834029518238</v>
      </c>
      <c r="L23" s="51">
        <v>16</v>
      </c>
      <c r="M23" s="51">
        <v>1.9704433497536946</v>
      </c>
      <c r="N23" s="51">
        <v>0</v>
      </c>
      <c r="O23" s="51" t="s">
        <v>110</v>
      </c>
      <c r="P23" s="51">
        <v>314</v>
      </c>
      <c r="Q23" s="50">
        <v>4.038065843621399</v>
      </c>
    </row>
    <row r="24" spans="2:17" s="38" customFormat="1" x14ac:dyDescent="0.2">
      <c r="B24" s="39" t="s">
        <v>15</v>
      </c>
      <c r="D24" s="50">
        <v>102</v>
      </c>
      <c r="E24" s="50">
        <v>3.3966033966033966</v>
      </c>
      <c r="F24" s="50">
        <v>25</v>
      </c>
      <c r="G24" s="50">
        <v>6.9637883008356551</v>
      </c>
      <c r="H24" s="50">
        <v>10</v>
      </c>
      <c r="I24" s="50">
        <v>8.7719298245614024</v>
      </c>
      <c r="J24" s="51">
        <v>10</v>
      </c>
      <c r="K24" s="51">
        <v>0.233590282644242</v>
      </c>
      <c r="L24" s="51">
        <v>7</v>
      </c>
      <c r="M24" s="51">
        <v>0.92470277410832236</v>
      </c>
      <c r="N24" s="51">
        <v>0</v>
      </c>
      <c r="O24" s="51">
        <v>0</v>
      </c>
      <c r="P24" s="51">
        <v>154</v>
      </c>
      <c r="Q24" s="50">
        <v>1.8083607327383746</v>
      </c>
    </row>
    <row r="25" spans="2:17" s="38" customFormat="1" x14ac:dyDescent="0.2">
      <c r="B25" s="39"/>
      <c r="D25" s="50">
        <v>125</v>
      </c>
      <c r="E25" s="50">
        <v>3.6443148688046647</v>
      </c>
      <c r="F25" s="50">
        <v>43</v>
      </c>
      <c r="G25" s="50">
        <v>11.22715404699739</v>
      </c>
      <c r="H25" s="50">
        <v>9</v>
      </c>
      <c r="I25" s="50">
        <v>7.8260869565217401</v>
      </c>
      <c r="J25" s="51">
        <v>10</v>
      </c>
      <c r="K25" s="51">
        <v>0.36140224069389226</v>
      </c>
      <c r="L25" s="51">
        <v>11</v>
      </c>
      <c r="M25" s="51">
        <v>2.161100196463654</v>
      </c>
      <c r="N25" s="51">
        <v>0</v>
      </c>
      <c r="O25" s="51" t="s">
        <v>110</v>
      </c>
      <c r="P25" s="51">
        <v>198</v>
      </c>
      <c r="Q25" s="50">
        <v>2.7484730705163796</v>
      </c>
    </row>
    <row r="26" spans="2:17" s="38" customFormat="1" x14ac:dyDescent="0.2">
      <c r="B26" s="39"/>
      <c r="D26" s="50">
        <v>74</v>
      </c>
      <c r="E26" s="50">
        <v>2.5221540558963871</v>
      </c>
      <c r="F26" s="50">
        <v>20</v>
      </c>
      <c r="G26" s="50">
        <v>5.9880239520958085</v>
      </c>
      <c r="H26" s="50">
        <v>3</v>
      </c>
      <c r="I26" s="50">
        <v>2.8571428571428572</v>
      </c>
      <c r="J26" s="51">
        <v>6</v>
      </c>
      <c r="K26" s="51">
        <v>0.16708437761069339</v>
      </c>
      <c r="L26" s="51">
        <v>11</v>
      </c>
      <c r="M26" s="51">
        <v>1.354679802955665</v>
      </c>
      <c r="N26" s="51">
        <v>0</v>
      </c>
      <c r="O26" s="51" t="s">
        <v>110</v>
      </c>
      <c r="P26" s="51">
        <v>114</v>
      </c>
      <c r="Q26" s="50">
        <v>1.4660493827160492</v>
      </c>
    </row>
    <row r="27" spans="2:17" s="38" customFormat="1" x14ac:dyDescent="0.2">
      <c r="B27" s="39" t="s">
        <v>16</v>
      </c>
      <c r="D27" s="50">
        <v>47</v>
      </c>
      <c r="E27" s="50">
        <v>1.5651015651015652</v>
      </c>
      <c r="F27" s="50">
        <v>27</v>
      </c>
      <c r="G27" s="50">
        <v>7.5208913649025071</v>
      </c>
      <c r="H27" s="50">
        <v>2</v>
      </c>
      <c r="I27" s="50">
        <v>1.7543859649122806</v>
      </c>
      <c r="J27" s="51">
        <v>14</v>
      </c>
      <c r="K27" s="51">
        <v>0.32702639570193881</v>
      </c>
      <c r="L27" s="51">
        <v>7</v>
      </c>
      <c r="M27" s="51">
        <v>0.92470277410832236</v>
      </c>
      <c r="N27" s="51">
        <v>0</v>
      </c>
      <c r="O27" s="51">
        <v>0</v>
      </c>
      <c r="P27" s="51">
        <v>97</v>
      </c>
      <c r="Q27" s="50">
        <v>1.1390324095819633</v>
      </c>
    </row>
    <row r="28" spans="2:17" s="38" customFormat="1" x14ac:dyDescent="0.2">
      <c r="B28" s="39"/>
      <c r="D28" s="50">
        <v>52</v>
      </c>
      <c r="E28" s="50">
        <v>1.5160349854227406</v>
      </c>
      <c r="F28" s="50">
        <v>36</v>
      </c>
      <c r="G28" s="50">
        <v>9.3994778067885107</v>
      </c>
      <c r="H28" s="50">
        <v>5</v>
      </c>
      <c r="I28" s="50">
        <v>4.3478260869565215</v>
      </c>
      <c r="J28" s="51">
        <v>3</v>
      </c>
      <c r="K28" s="51">
        <v>0.10842067220816769</v>
      </c>
      <c r="L28" s="51">
        <v>4</v>
      </c>
      <c r="M28" s="51">
        <v>0.78585461689587421</v>
      </c>
      <c r="N28" s="51">
        <v>0</v>
      </c>
      <c r="O28" s="51" t="s">
        <v>110</v>
      </c>
      <c r="P28" s="51">
        <v>100</v>
      </c>
      <c r="Q28" s="50">
        <v>1.3881177123820099</v>
      </c>
    </row>
    <row r="29" spans="2:17" s="38" customFormat="1" x14ac:dyDescent="0.2">
      <c r="B29" s="39"/>
      <c r="D29" s="50">
        <v>56</v>
      </c>
      <c r="E29" s="50">
        <v>1.9086571233810499</v>
      </c>
      <c r="F29" s="50">
        <v>23</v>
      </c>
      <c r="G29" s="50">
        <v>6.88622754491018</v>
      </c>
      <c r="H29" s="50">
        <v>5</v>
      </c>
      <c r="I29" s="50">
        <v>4.7619047619047619</v>
      </c>
      <c r="J29" s="51">
        <v>11</v>
      </c>
      <c r="K29" s="51">
        <v>0.30632135895293788</v>
      </c>
      <c r="L29" s="51">
        <v>9</v>
      </c>
      <c r="M29" s="51">
        <v>1.1083743842364533</v>
      </c>
      <c r="N29" s="51">
        <v>0</v>
      </c>
      <c r="O29" s="51" t="s">
        <v>110</v>
      </c>
      <c r="P29" s="51">
        <v>104</v>
      </c>
      <c r="Q29" s="50">
        <v>1.3374485596707819</v>
      </c>
    </row>
    <row r="30" spans="2:17" s="38" customFormat="1" x14ac:dyDescent="0.2">
      <c r="B30" s="39" t="s">
        <v>17</v>
      </c>
      <c r="D30" s="50">
        <v>21</v>
      </c>
      <c r="E30" s="50">
        <v>0.69930069930069927</v>
      </c>
      <c r="F30" s="50">
        <v>9</v>
      </c>
      <c r="G30" s="50">
        <v>2.5069637883008355</v>
      </c>
      <c r="H30" s="50">
        <v>7</v>
      </c>
      <c r="I30" s="50">
        <v>6.140350877192982</v>
      </c>
      <c r="J30" s="51">
        <v>2</v>
      </c>
      <c r="K30" s="51">
        <v>4.6718056528848396E-2</v>
      </c>
      <c r="L30" s="51">
        <v>3</v>
      </c>
      <c r="M30" s="51">
        <v>0.39630118890356669</v>
      </c>
      <c r="N30" s="51">
        <v>0</v>
      </c>
      <c r="O30" s="51">
        <v>0</v>
      </c>
      <c r="P30" s="51">
        <v>42</v>
      </c>
      <c r="Q30" s="50">
        <v>0.49318929074682949</v>
      </c>
    </row>
    <row r="31" spans="2:17" s="38" customFormat="1" x14ac:dyDescent="0.2">
      <c r="B31" s="39"/>
      <c r="D31" s="50">
        <v>29</v>
      </c>
      <c r="E31" s="50">
        <v>0.84548104956268222</v>
      </c>
      <c r="F31" s="50">
        <v>11</v>
      </c>
      <c r="G31" s="50">
        <v>2.8720626631853787</v>
      </c>
      <c r="H31" s="50">
        <v>0</v>
      </c>
      <c r="I31" s="50">
        <v>0</v>
      </c>
      <c r="J31" s="51">
        <v>2</v>
      </c>
      <c r="K31" s="51">
        <v>7.2280448138778458E-2</v>
      </c>
      <c r="L31" s="51">
        <v>3</v>
      </c>
      <c r="M31" s="51">
        <v>0.58939096267190572</v>
      </c>
      <c r="N31" s="51">
        <v>0</v>
      </c>
      <c r="O31" s="51" t="s">
        <v>110</v>
      </c>
      <c r="P31" s="51">
        <v>45</v>
      </c>
      <c r="Q31" s="50">
        <v>0.6246529705719045</v>
      </c>
    </row>
    <row r="32" spans="2:17" s="38" customFormat="1" x14ac:dyDescent="0.2">
      <c r="B32" s="39"/>
      <c r="D32" s="50">
        <v>13</v>
      </c>
      <c r="E32" s="50">
        <v>0.44308111792774374</v>
      </c>
      <c r="F32" s="50">
        <v>7</v>
      </c>
      <c r="G32" s="50">
        <v>2.0958083832335328</v>
      </c>
      <c r="H32" s="50">
        <v>1</v>
      </c>
      <c r="I32" s="50">
        <v>0.95238095238095244</v>
      </c>
      <c r="J32" s="51">
        <v>7</v>
      </c>
      <c r="K32" s="51">
        <v>0.19493177387914229</v>
      </c>
      <c r="L32" s="51">
        <v>9</v>
      </c>
      <c r="M32" s="51">
        <v>1.1083743842364533</v>
      </c>
      <c r="N32" s="51">
        <v>0</v>
      </c>
      <c r="O32" s="51" t="s">
        <v>110</v>
      </c>
      <c r="P32" s="51">
        <v>37</v>
      </c>
      <c r="Q32" s="50">
        <v>0.4758230452674897</v>
      </c>
    </row>
    <row r="33" spans="2:17" s="38" customFormat="1" x14ac:dyDescent="0.2">
      <c r="B33" s="39" t="s">
        <v>18</v>
      </c>
      <c r="D33" s="50">
        <v>9</v>
      </c>
      <c r="E33" s="50">
        <v>0.29970029970029971</v>
      </c>
      <c r="F33" s="50">
        <v>2</v>
      </c>
      <c r="G33" s="50">
        <v>0.55710306406685239</v>
      </c>
      <c r="H33" s="50">
        <v>3</v>
      </c>
      <c r="I33" s="50">
        <v>2.6315789473684208</v>
      </c>
      <c r="J33" s="51">
        <v>1</v>
      </c>
      <c r="K33" s="51">
        <v>2.3359028264424198E-2</v>
      </c>
      <c r="L33" s="51">
        <v>3</v>
      </c>
      <c r="M33" s="51">
        <v>0.39630118890356669</v>
      </c>
      <c r="N33" s="51">
        <v>1</v>
      </c>
      <c r="O33" s="51">
        <v>50</v>
      </c>
      <c r="P33" s="51">
        <v>19</v>
      </c>
      <c r="Q33" s="50">
        <v>0.22310944105213715</v>
      </c>
    </row>
    <row r="34" spans="2:17" s="38" customFormat="1" x14ac:dyDescent="0.2">
      <c r="B34" s="39"/>
      <c r="D34" s="50">
        <v>12</v>
      </c>
      <c r="E34" s="50">
        <v>0.3498542274052478</v>
      </c>
      <c r="F34" s="50">
        <v>9</v>
      </c>
      <c r="G34" s="50">
        <v>2.3498694516971277</v>
      </c>
      <c r="H34" s="50">
        <v>7</v>
      </c>
      <c r="I34" s="50">
        <v>6.0869565217391308</v>
      </c>
      <c r="J34" s="51">
        <v>9</v>
      </c>
      <c r="K34" s="51">
        <v>0.32526201662450305</v>
      </c>
      <c r="L34" s="51">
        <v>7</v>
      </c>
      <c r="M34" s="51">
        <v>1.37524557956778</v>
      </c>
      <c r="N34" s="51">
        <v>0</v>
      </c>
      <c r="O34" s="51" t="s">
        <v>110</v>
      </c>
      <c r="P34" s="51">
        <v>44</v>
      </c>
      <c r="Q34" s="50">
        <v>0.61077179344808441</v>
      </c>
    </row>
    <row r="35" spans="2:17" s="38" customFormat="1" x14ac:dyDescent="0.2">
      <c r="B35" s="39"/>
      <c r="D35" s="50">
        <v>29</v>
      </c>
      <c r="E35" s="50">
        <v>0.98841172460804372</v>
      </c>
      <c r="F35" s="50">
        <v>9</v>
      </c>
      <c r="G35" s="50">
        <v>2.6946107784431139</v>
      </c>
      <c r="H35" s="50">
        <v>0</v>
      </c>
      <c r="I35" s="50">
        <v>0</v>
      </c>
      <c r="J35" s="51">
        <v>5</v>
      </c>
      <c r="K35" s="51">
        <v>0.13923698134224449</v>
      </c>
      <c r="L35" s="51">
        <v>4</v>
      </c>
      <c r="M35" s="51">
        <v>0.49261083743842365</v>
      </c>
      <c r="N35" s="51">
        <v>0</v>
      </c>
      <c r="O35" s="51" t="s">
        <v>110</v>
      </c>
      <c r="P35" s="51">
        <v>47</v>
      </c>
      <c r="Q35" s="50">
        <v>0.60442386831275718</v>
      </c>
    </row>
    <row r="36" spans="2:17" s="38" customFormat="1" x14ac:dyDescent="0.2">
      <c r="B36" s="39" t="s">
        <v>19</v>
      </c>
      <c r="D36" s="50">
        <v>3</v>
      </c>
      <c r="E36" s="50">
        <v>9.9900099900099903E-2</v>
      </c>
      <c r="F36" s="50">
        <v>4</v>
      </c>
      <c r="G36" s="50">
        <v>1.1142061281337048</v>
      </c>
      <c r="H36" s="50">
        <v>5</v>
      </c>
      <c r="I36" s="50">
        <v>4.3859649122807012</v>
      </c>
      <c r="J36" s="51">
        <v>3</v>
      </c>
      <c r="K36" s="51">
        <v>7.0077084793272598E-2</v>
      </c>
      <c r="L36" s="51">
        <v>1</v>
      </c>
      <c r="M36" s="51">
        <v>0.13210039630118892</v>
      </c>
      <c r="N36" s="51">
        <v>0</v>
      </c>
      <c r="O36" s="51">
        <v>0</v>
      </c>
      <c r="P36" s="51">
        <v>16</v>
      </c>
      <c r="Q36" s="50">
        <v>0.18788163457022078</v>
      </c>
    </row>
    <row r="37" spans="2:17" s="38" customFormat="1" x14ac:dyDescent="0.2">
      <c r="B37" s="39"/>
      <c r="D37" s="50">
        <v>2</v>
      </c>
      <c r="E37" s="50">
        <v>5.8309037900874633E-2</v>
      </c>
      <c r="F37" s="50">
        <v>9</v>
      </c>
      <c r="G37" s="50">
        <v>2.3498694516971277</v>
      </c>
      <c r="H37" s="50">
        <v>2</v>
      </c>
      <c r="I37" s="50">
        <v>1.7391304347826086</v>
      </c>
      <c r="J37" s="51">
        <v>1</v>
      </c>
      <c r="K37" s="51">
        <v>3.6140224069389229E-2</v>
      </c>
      <c r="L37" s="51">
        <v>0</v>
      </c>
      <c r="M37" s="51">
        <v>0</v>
      </c>
      <c r="N37" s="51">
        <v>0</v>
      </c>
      <c r="O37" s="51" t="s">
        <v>110</v>
      </c>
      <c r="P37" s="51">
        <v>14</v>
      </c>
      <c r="Q37" s="50">
        <v>0.19433647973348139</v>
      </c>
    </row>
    <row r="38" spans="2:17" s="38" customFormat="1" x14ac:dyDescent="0.2">
      <c r="B38" s="39"/>
      <c r="D38" s="50">
        <v>5</v>
      </c>
      <c r="E38" s="50">
        <v>0.17041581458759372</v>
      </c>
      <c r="F38" s="50">
        <v>2</v>
      </c>
      <c r="G38" s="50">
        <v>0.5988023952095809</v>
      </c>
      <c r="H38" s="50">
        <v>1</v>
      </c>
      <c r="I38" s="50">
        <v>0.95238095238095244</v>
      </c>
      <c r="J38" s="51">
        <v>2</v>
      </c>
      <c r="K38" s="51">
        <v>5.5694792536897797E-2</v>
      </c>
      <c r="L38" s="51">
        <v>3</v>
      </c>
      <c r="M38" s="51">
        <v>0.36945812807881773</v>
      </c>
      <c r="N38" s="51">
        <v>0</v>
      </c>
      <c r="O38" s="51" t="s">
        <v>110</v>
      </c>
      <c r="P38" s="51">
        <v>13</v>
      </c>
      <c r="Q38" s="50">
        <v>0.16718106995884774</v>
      </c>
    </row>
    <row r="39" spans="2:17" s="38" customFormat="1" x14ac:dyDescent="0.2">
      <c r="B39" s="39" t="s">
        <v>20</v>
      </c>
      <c r="D39" s="50">
        <v>14</v>
      </c>
      <c r="E39" s="50">
        <v>0.46620046620046618</v>
      </c>
      <c r="F39" s="50">
        <v>21</v>
      </c>
      <c r="G39" s="50">
        <v>5.8495821727019495</v>
      </c>
      <c r="H39" s="50">
        <v>31</v>
      </c>
      <c r="I39" s="50">
        <v>27.192982456140353</v>
      </c>
      <c r="J39" s="51">
        <v>20</v>
      </c>
      <c r="K39" s="51">
        <v>0.46718056528848401</v>
      </c>
      <c r="L39" s="51">
        <v>17</v>
      </c>
      <c r="M39" s="51">
        <v>2.2457067371202113</v>
      </c>
      <c r="N39" s="51">
        <v>1</v>
      </c>
      <c r="O39" s="51">
        <v>50</v>
      </c>
      <c r="P39" s="51">
        <v>104</v>
      </c>
      <c r="Q39" s="50">
        <v>1.2212306247064348</v>
      </c>
    </row>
    <row r="40" spans="2:17" s="38" customFormat="1" x14ac:dyDescent="0.2">
      <c r="B40" s="39"/>
      <c r="D40" s="50">
        <v>10</v>
      </c>
      <c r="E40" s="50">
        <v>0.29154518950437319</v>
      </c>
      <c r="F40" s="50">
        <v>17</v>
      </c>
      <c r="G40" s="50">
        <v>4.4386422976501301</v>
      </c>
      <c r="H40" s="50">
        <v>41</v>
      </c>
      <c r="I40" s="50">
        <v>35.652173913043477</v>
      </c>
      <c r="J40" s="51">
        <v>19</v>
      </c>
      <c r="K40" s="51">
        <v>0.68666425731839531</v>
      </c>
      <c r="L40" s="51">
        <v>24</v>
      </c>
      <c r="M40" s="51">
        <v>4.7151277013752457</v>
      </c>
      <c r="N40" s="51">
        <v>0</v>
      </c>
      <c r="O40" s="51" t="s">
        <v>110</v>
      </c>
      <c r="P40" s="51">
        <v>111</v>
      </c>
      <c r="Q40" s="50">
        <v>1.5408106607440311</v>
      </c>
    </row>
    <row r="41" spans="2:17" s="38" customFormat="1" x14ac:dyDescent="0.2">
      <c r="B41" s="39"/>
      <c r="D41" s="50">
        <v>14</v>
      </c>
      <c r="E41" s="50">
        <v>0.47716428084526247</v>
      </c>
      <c r="F41" s="50">
        <v>7</v>
      </c>
      <c r="G41" s="50">
        <v>2.0958083832335328</v>
      </c>
      <c r="H41" s="50">
        <v>76</v>
      </c>
      <c r="I41" s="50">
        <v>72.38095238095238</v>
      </c>
      <c r="J41" s="51">
        <v>22</v>
      </c>
      <c r="K41" s="51">
        <v>0.61264271790587577</v>
      </c>
      <c r="L41" s="51">
        <v>27</v>
      </c>
      <c r="M41" s="51">
        <v>3.3251231527093599</v>
      </c>
      <c r="N41" s="51">
        <v>0</v>
      </c>
      <c r="O41" s="51" t="s">
        <v>110</v>
      </c>
      <c r="P41" s="51">
        <v>146</v>
      </c>
      <c r="Q41" s="50">
        <v>1.8775720164609055</v>
      </c>
    </row>
    <row r="42" spans="2:17" s="38" customFormat="1" x14ac:dyDescent="0.2">
      <c r="B42" s="42" t="s">
        <v>7</v>
      </c>
      <c r="D42" s="52">
        <v>3003</v>
      </c>
      <c r="E42" s="53"/>
      <c r="F42" s="54">
        <v>359</v>
      </c>
      <c r="G42" s="53"/>
      <c r="H42" s="54">
        <v>114</v>
      </c>
      <c r="I42" s="53"/>
      <c r="J42" s="52">
        <v>4281</v>
      </c>
      <c r="K42" s="53"/>
      <c r="L42" s="54">
        <v>757</v>
      </c>
      <c r="M42" s="53"/>
      <c r="N42" s="53">
        <v>2</v>
      </c>
      <c r="O42" s="53"/>
      <c r="P42" s="52">
        <v>8516</v>
      </c>
      <c r="Q42" s="55"/>
    </row>
    <row r="43" spans="2:17" s="38" customFormat="1" x14ac:dyDescent="0.2">
      <c r="B43" s="39"/>
      <c r="D43" s="52">
        <v>3430</v>
      </c>
      <c r="E43" s="53"/>
      <c r="F43" s="54">
        <v>383</v>
      </c>
      <c r="G43" s="53"/>
      <c r="H43" s="54">
        <v>115</v>
      </c>
      <c r="I43" s="53"/>
      <c r="J43" s="52">
        <v>2767</v>
      </c>
      <c r="K43" s="53"/>
      <c r="L43" s="54">
        <v>509</v>
      </c>
      <c r="M43" s="53"/>
      <c r="N43" s="53">
        <v>0</v>
      </c>
      <c r="O43" s="53"/>
      <c r="P43" s="52">
        <v>7204</v>
      </c>
      <c r="Q43" s="55"/>
    </row>
    <row r="44" spans="2:17" s="38" customFormat="1" x14ac:dyDescent="0.2">
      <c r="B44" s="39"/>
      <c r="D44" s="52">
        <v>2934</v>
      </c>
      <c r="E44" s="53"/>
      <c r="F44" s="54">
        <v>334</v>
      </c>
      <c r="G44" s="53"/>
      <c r="H44" s="54">
        <v>105</v>
      </c>
      <c r="I44" s="53"/>
      <c r="J44" s="52">
        <v>3591</v>
      </c>
      <c r="K44" s="53"/>
      <c r="L44" s="54">
        <v>812</v>
      </c>
      <c r="M44" s="53"/>
      <c r="N44" s="53">
        <v>0</v>
      </c>
      <c r="O44" s="53"/>
      <c r="P44" s="52">
        <v>7776</v>
      </c>
      <c r="Q44" s="55"/>
    </row>
    <row r="45" spans="2:17" s="38" customFormat="1" x14ac:dyDescent="0.2">
      <c r="B45" s="39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</row>
    <row r="46" spans="2:17" s="38" customFormat="1" x14ac:dyDescent="0.2">
      <c r="B46" s="42" t="s">
        <v>21</v>
      </c>
      <c r="C46" s="43"/>
      <c r="D46" s="53">
        <v>35.263034288398309</v>
      </c>
      <c r="E46" s="53"/>
      <c r="F46" s="53">
        <v>4.2155941756693283</v>
      </c>
      <c r="G46" s="53"/>
      <c r="H46" s="53">
        <v>1.3386566463128229</v>
      </c>
      <c r="I46" s="53"/>
      <c r="J46" s="53">
        <v>50.270079849694696</v>
      </c>
      <c r="K46" s="53"/>
      <c r="L46" s="53">
        <v>8.8891498356035701</v>
      </c>
      <c r="M46" s="53"/>
      <c r="N46" s="53">
        <v>2.3485204321277597E-2</v>
      </c>
      <c r="O46" s="53"/>
      <c r="P46" s="53">
        <v>100</v>
      </c>
      <c r="Q46" s="53"/>
    </row>
    <row r="47" spans="2:17" s="38" customFormat="1" x14ac:dyDescent="0.2">
      <c r="B47" s="44"/>
      <c r="C47" s="43"/>
      <c r="D47" s="53">
        <v>47.612437534702948</v>
      </c>
      <c r="E47" s="53"/>
      <c r="F47" s="53">
        <v>5.316490838423098</v>
      </c>
      <c r="G47" s="53"/>
      <c r="H47" s="53">
        <v>1.5963353692393114</v>
      </c>
      <c r="I47" s="53"/>
      <c r="J47" s="53">
        <v>38.409217101610217</v>
      </c>
      <c r="K47" s="53"/>
      <c r="L47" s="53">
        <v>7.0655191560244317</v>
      </c>
      <c r="M47" s="53"/>
      <c r="N47" s="53">
        <v>0</v>
      </c>
      <c r="O47" s="53"/>
      <c r="P47" s="53">
        <v>100</v>
      </c>
      <c r="Q47" s="53"/>
    </row>
    <row r="48" spans="2:17" s="38" customFormat="1" x14ac:dyDescent="0.2">
      <c r="B48" s="44"/>
      <c r="C48" s="43"/>
      <c r="D48" s="53">
        <v>37.731481481481481</v>
      </c>
      <c r="E48" s="53"/>
      <c r="F48" s="53">
        <v>4.2952674897119341</v>
      </c>
      <c r="G48" s="53"/>
      <c r="H48" s="53">
        <v>1.3503086419753085</v>
      </c>
      <c r="I48" s="53"/>
      <c r="J48" s="53">
        <v>46.180555555555557</v>
      </c>
      <c r="K48" s="53"/>
      <c r="L48" s="53">
        <v>10.442386831275719</v>
      </c>
      <c r="M48" s="53"/>
      <c r="N48" s="53">
        <v>0</v>
      </c>
      <c r="O48" s="53"/>
      <c r="P48" s="53">
        <v>100</v>
      </c>
      <c r="Q48" s="53"/>
    </row>
    <row r="49" spans="2:10" s="38" customFormat="1" x14ac:dyDescent="0.2">
      <c r="B49" s="41"/>
    </row>
    <row r="50" spans="2:10" s="38" customFormat="1" x14ac:dyDescent="0.2">
      <c r="B50" s="41"/>
    </row>
    <row r="51" spans="2:10" s="38" customFormat="1" ht="14.25" x14ac:dyDescent="0.2">
      <c r="B51" s="45" t="s">
        <v>104</v>
      </c>
    </row>
    <row r="52" spans="2:10" s="38" customFormat="1" x14ac:dyDescent="0.2">
      <c r="B52" s="41"/>
    </row>
    <row r="53" spans="2:10" s="38" customFormat="1" x14ac:dyDescent="0.2">
      <c r="B53" s="41"/>
    </row>
    <row r="54" spans="2:10" x14ac:dyDescent="0.2">
      <c r="B54" s="8" t="s">
        <v>89</v>
      </c>
      <c r="C54" s="1"/>
      <c r="D54" s="1"/>
      <c r="E54" s="1"/>
      <c r="F54" s="1"/>
      <c r="G54" s="1"/>
      <c r="H54" s="1"/>
      <c r="I54" s="1"/>
      <c r="J54" s="1"/>
    </row>
    <row r="55" spans="2:10" x14ac:dyDescent="0.2">
      <c r="B55" s="12" t="s">
        <v>22</v>
      </c>
      <c r="C55" s="1"/>
      <c r="D55" s="1"/>
      <c r="E55" s="1"/>
      <c r="F55" s="1"/>
      <c r="G55" s="1"/>
      <c r="H55" s="1"/>
      <c r="I55" s="1"/>
      <c r="J55" s="1"/>
    </row>
    <row r="56" spans="2:10" x14ac:dyDescent="0.2">
      <c r="B56" s="12" t="s">
        <v>23</v>
      </c>
      <c r="C56" s="1"/>
      <c r="D56" s="1"/>
      <c r="E56" s="1"/>
      <c r="F56" s="1"/>
      <c r="G56" s="1"/>
      <c r="H56" s="1"/>
      <c r="I56" s="1"/>
      <c r="J56" s="1"/>
    </row>
    <row r="57" spans="2:10" x14ac:dyDescent="0.2">
      <c r="B57" s="8"/>
      <c r="C57" s="1"/>
      <c r="D57" s="1"/>
      <c r="E57" s="1"/>
      <c r="F57" s="1"/>
      <c r="G57" s="1"/>
      <c r="H57" s="1"/>
      <c r="I57" s="1"/>
      <c r="J57" s="1"/>
    </row>
    <row r="58" spans="2:10" x14ac:dyDescent="0.2">
      <c r="B58" s="49" t="s">
        <v>111</v>
      </c>
      <c r="C58" s="49" t="s">
        <v>112</v>
      </c>
      <c r="D58" s="49" t="s">
        <v>1</v>
      </c>
      <c r="E58" s="49" t="s">
        <v>2</v>
      </c>
      <c r="F58" s="49" t="s">
        <v>3</v>
      </c>
      <c r="G58" s="49" t="s">
        <v>101</v>
      </c>
      <c r="H58" s="49" t="s">
        <v>5</v>
      </c>
      <c r="I58" s="49" t="s">
        <v>6</v>
      </c>
      <c r="J58" s="49" t="s">
        <v>7</v>
      </c>
    </row>
    <row r="59" spans="2:10" x14ac:dyDescent="0.2">
      <c r="B59" s="49"/>
      <c r="C59" s="49"/>
      <c r="D59" s="49"/>
      <c r="E59" s="49"/>
      <c r="F59" s="49"/>
      <c r="G59" s="49"/>
      <c r="H59" s="49"/>
      <c r="I59" s="49"/>
      <c r="J59" s="49"/>
    </row>
    <row r="60" spans="2:10" x14ac:dyDescent="0.2">
      <c r="B60" s="7"/>
      <c r="C60" s="7"/>
      <c r="D60" s="7"/>
      <c r="E60" s="7"/>
      <c r="F60" s="7"/>
      <c r="G60" s="7"/>
      <c r="H60" s="7"/>
      <c r="I60" s="7"/>
      <c r="J60" s="7"/>
    </row>
    <row r="61" spans="2:10" ht="12.75" customHeight="1" x14ac:dyDescent="0.2">
      <c r="B61" s="10" t="s">
        <v>10</v>
      </c>
      <c r="C61" s="34" t="s">
        <v>105</v>
      </c>
      <c r="D61" s="13">
        <v>2.6829268292682968</v>
      </c>
      <c r="E61" s="13">
        <v>57.333333333333314</v>
      </c>
      <c r="F61" s="13">
        <v>-25</v>
      </c>
      <c r="G61" s="13">
        <v>-18.753640069889343</v>
      </c>
      <c r="H61" s="13">
        <v>4.8828125</v>
      </c>
      <c r="I61" s="13" t="s">
        <v>110</v>
      </c>
      <c r="J61" s="13">
        <v>-12.773147105203876</v>
      </c>
    </row>
    <row r="62" spans="2:10" ht="14.25" x14ac:dyDescent="0.2">
      <c r="B62" s="10"/>
      <c r="C62" s="34" t="s">
        <v>106</v>
      </c>
      <c r="D62" s="13">
        <v>-16.96252465483235</v>
      </c>
      <c r="E62" s="13">
        <v>31.111111111111114</v>
      </c>
      <c r="F62" s="13">
        <v>-33.333333333333343</v>
      </c>
      <c r="G62" s="13">
        <v>28.275862068965495</v>
      </c>
      <c r="H62" s="13">
        <v>61.261261261261268</v>
      </c>
      <c r="I62" s="13" t="s">
        <v>110</v>
      </c>
      <c r="J62" s="13">
        <v>24.341682723185613</v>
      </c>
    </row>
    <row r="63" spans="2:10" x14ac:dyDescent="0.2">
      <c r="B63" s="10" t="s">
        <v>11</v>
      </c>
      <c r="C63" s="9"/>
      <c r="D63" s="13">
        <v>-5.9637912673056377</v>
      </c>
      <c r="E63" s="13">
        <v>-52.173913043478258</v>
      </c>
      <c r="F63" s="13">
        <v>-100</v>
      </c>
      <c r="G63" s="13">
        <v>-9.1993185689948831</v>
      </c>
      <c r="H63" s="13">
        <v>4.3103448275862064</v>
      </c>
      <c r="I63" s="13" t="s">
        <v>110</v>
      </c>
      <c r="J63" s="13">
        <v>-8.7209302325581461</v>
      </c>
    </row>
    <row r="64" spans="2:10" x14ac:dyDescent="0.2">
      <c r="B64" s="10"/>
      <c r="C64" s="9"/>
      <c r="D64" s="13">
        <v>-10.081466395112017</v>
      </c>
      <c r="E64" s="13">
        <v>-31.25</v>
      </c>
      <c r="F64" s="13">
        <v>-100</v>
      </c>
      <c r="G64" s="13">
        <v>36.31713554987212</v>
      </c>
      <c r="H64" s="13">
        <v>77.941176470588232</v>
      </c>
      <c r="I64" s="13" t="s">
        <v>110</v>
      </c>
      <c r="J64" s="13">
        <v>4.8064085447262954</v>
      </c>
    </row>
    <row r="65" spans="2:10" x14ac:dyDescent="0.2">
      <c r="B65" s="10" t="s">
        <v>12</v>
      </c>
      <c r="D65" s="13">
        <v>1.1049723756906076</v>
      </c>
      <c r="E65" s="13">
        <v>11.111111111111114</v>
      </c>
      <c r="F65" s="13">
        <v>0</v>
      </c>
      <c r="G65" s="13">
        <v>25.806451612903231</v>
      </c>
      <c r="H65" s="13">
        <v>9.7560975609756184</v>
      </c>
      <c r="I65" s="13" t="s">
        <v>110</v>
      </c>
      <c r="J65" s="13">
        <v>5.2072263549415538</v>
      </c>
    </row>
    <row r="66" spans="2:10" x14ac:dyDescent="0.2">
      <c r="B66" s="10"/>
      <c r="D66" s="13">
        <v>-10.403916768665852</v>
      </c>
      <c r="E66" s="13">
        <v>0</v>
      </c>
      <c r="F66" s="13">
        <v>16.666666666666671</v>
      </c>
      <c r="G66" s="13">
        <v>60.824742268041234</v>
      </c>
      <c r="H66" s="13">
        <v>80</v>
      </c>
      <c r="I66" s="13" t="s">
        <v>110</v>
      </c>
      <c r="J66" s="13">
        <v>-0.50251256281407564</v>
      </c>
    </row>
    <row r="67" spans="2:10" x14ac:dyDescent="0.2">
      <c r="B67" s="10" t="s">
        <v>13</v>
      </c>
      <c r="D67" s="13">
        <v>-4.665314401622723</v>
      </c>
      <c r="E67" s="13">
        <v>-43.90243902439024</v>
      </c>
      <c r="F67" s="13">
        <v>-81.25</v>
      </c>
      <c r="G67" s="13">
        <v>-25.862068965517238</v>
      </c>
      <c r="H67" s="13">
        <v>-6.25</v>
      </c>
      <c r="I67" s="13" t="s">
        <v>110</v>
      </c>
      <c r="J67" s="13">
        <v>-11.09375</v>
      </c>
    </row>
    <row r="68" spans="2:10" x14ac:dyDescent="0.2">
      <c r="B68" s="10"/>
      <c r="D68" s="13">
        <v>-11.819887429643529</v>
      </c>
      <c r="E68" s="13">
        <v>-34.285714285714292</v>
      </c>
      <c r="F68" s="13">
        <v>-25</v>
      </c>
      <c r="G68" s="13">
        <v>13.157894736842096</v>
      </c>
      <c r="H68" s="13">
        <v>25</v>
      </c>
      <c r="I68" s="13" t="s">
        <v>110</v>
      </c>
      <c r="J68" s="13">
        <v>-10.252365930599368</v>
      </c>
    </row>
    <row r="69" spans="2:10" x14ac:dyDescent="0.2">
      <c r="B69" s="10" t="s">
        <v>14</v>
      </c>
      <c r="D69" s="13">
        <v>-1.6597510373444067</v>
      </c>
      <c r="E69" s="13">
        <v>2.4390243902439011</v>
      </c>
      <c r="F69" s="13">
        <v>-81.25</v>
      </c>
      <c r="G69" s="13">
        <v>-42.857142857142861</v>
      </c>
      <c r="H69" s="13">
        <v>-11.111111111111114</v>
      </c>
      <c r="I69" s="13" t="s">
        <v>110</v>
      </c>
      <c r="J69" s="13">
        <v>-8.7209302325581461</v>
      </c>
    </row>
    <row r="70" spans="2:10" x14ac:dyDescent="0.2">
      <c r="B70" s="10"/>
      <c r="D70" s="13">
        <v>-34.34903047091413</v>
      </c>
      <c r="E70" s="13">
        <v>20</v>
      </c>
      <c r="F70" s="13">
        <v>-86.956521739130437</v>
      </c>
      <c r="G70" s="13">
        <v>-27.272727272727266</v>
      </c>
      <c r="H70" s="13">
        <v>60</v>
      </c>
      <c r="I70" s="13" t="s">
        <v>110</v>
      </c>
      <c r="J70" s="13">
        <v>-30.376940133037692</v>
      </c>
    </row>
    <row r="71" spans="2:10" x14ac:dyDescent="0.2">
      <c r="B71" s="10" t="s">
        <v>15</v>
      </c>
      <c r="D71" s="13">
        <v>-27.450980392156865</v>
      </c>
      <c r="E71" s="13">
        <v>-20</v>
      </c>
      <c r="F71" s="13">
        <v>-70</v>
      </c>
      <c r="G71" s="13">
        <v>-40</v>
      </c>
      <c r="H71" s="13">
        <v>57.142857142857139</v>
      </c>
      <c r="I71" s="13" t="s">
        <v>110</v>
      </c>
      <c r="J71" s="13">
        <v>-25.974025974025977</v>
      </c>
    </row>
    <row r="72" spans="2:10" x14ac:dyDescent="0.2">
      <c r="B72" s="10"/>
      <c r="D72" s="13">
        <v>-40.800000000000004</v>
      </c>
      <c r="E72" s="13">
        <v>-53.488372093023258</v>
      </c>
      <c r="F72" s="13">
        <v>-66.666666666666671</v>
      </c>
      <c r="G72" s="13">
        <v>-40</v>
      </c>
      <c r="H72" s="13">
        <v>0</v>
      </c>
      <c r="I72" s="13" t="s">
        <v>110</v>
      </c>
      <c r="J72" s="13">
        <v>-42.424242424242422</v>
      </c>
    </row>
    <row r="73" spans="2:10" x14ac:dyDescent="0.2">
      <c r="B73" s="10" t="s">
        <v>16</v>
      </c>
      <c r="D73" s="13">
        <v>19.148936170212764</v>
      </c>
      <c r="E73" s="13">
        <v>-14.81481481481481</v>
      </c>
      <c r="F73" s="13">
        <v>150</v>
      </c>
      <c r="G73" s="13">
        <v>-21.428571428571431</v>
      </c>
      <c r="H73" s="13">
        <v>28.571428571428584</v>
      </c>
      <c r="I73" s="13" t="s">
        <v>110</v>
      </c>
      <c r="J73" s="13">
        <v>7.2164948453608275</v>
      </c>
    </row>
    <row r="74" spans="2:10" x14ac:dyDescent="0.2">
      <c r="B74" s="10"/>
      <c r="D74" s="13">
        <v>7.6923076923076934</v>
      </c>
      <c r="E74" s="13">
        <v>-36.111111111111114</v>
      </c>
      <c r="F74" s="13">
        <v>0</v>
      </c>
      <c r="G74" s="13">
        <v>266.66666666666663</v>
      </c>
      <c r="H74" s="13">
        <v>125</v>
      </c>
      <c r="I74" s="13" t="s">
        <v>110</v>
      </c>
      <c r="J74" s="13">
        <v>4</v>
      </c>
    </row>
    <row r="75" spans="2:10" x14ac:dyDescent="0.2">
      <c r="B75" s="10" t="s">
        <v>17</v>
      </c>
      <c r="D75" s="13">
        <v>-38.095238095238095</v>
      </c>
      <c r="E75" s="13">
        <v>-22.222222222222214</v>
      </c>
      <c r="F75" s="13">
        <v>-85.714285714285722</v>
      </c>
      <c r="G75" s="13">
        <v>250</v>
      </c>
      <c r="H75" s="13">
        <v>200</v>
      </c>
      <c r="I75" s="13" t="s">
        <v>110</v>
      </c>
      <c r="J75" s="13">
        <v>-11.904761904761912</v>
      </c>
    </row>
    <row r="76" spans="2:10" x14ac:dyDescent="0.2">
      <c r="B76" s="10"/>
      <c r="D76" s="13">
        <v>-55.172413793103445</v>
      </c>
      <c r="E76" s="13">
        <v>-36.363636363636367</v>
      </c>
      <c r="F76" s="13" t="s">
        <v>110</v>
      </c>
      <c r="G76" s="13">
        <v>250</v>
      </c>
      <c r="H76" s="13">
        <v>200</v>
      </c>
      <c r="I76" s="13" t="s">
        <v>110</v>
      </c>
      <c r="J76" s="13">
        <v>-17.777777777777786</v>
      </c>
    </row>
    <row r="77" spans="2:10" x14ac:dyDescent="0.2">
      <c r="B77" s="10" t="s">
        <v>18</v>
      </c>
      <c r="D77" s="13">
        <v>222.22222222222223</v>
      </c>
      <c r="E77" s="13">
        <v>350</v>
      </c>
      <c r="F77" s="13">
        <v>-100</v>
      </c>
      <c r="G77" s="13">
        <v>400</v>
      </c>
      <c r="H77" s="13">
        <v>33.333333333333314</v>
      </c>
      <c r="I77" s="13">
        <v>-100</v>
      </c>
      <c r="J77" s="13">
        <v>147.36842105263159</v>
      </c>
    </row>
    <row r="78" spans="2:10" x14ac:dyDescent="0.2">
      <c r="B78" s="10"/>
      <c r="D78" s="13">
        <v>141.66666666666666</v>
      </c>
      <c r="E78" s="13">
        <v>0</v>
      </c>
      <c r="F78" s="13">
        <v>-100</v>
      </c>
      <c r="G78" s="13">
        <v>-44.444444444444443</v>
      </c>
      <c r="H78" s="13">
        <v>-42.857142857142861</v>
      </c>
      <c r="I78" s="13" t="s">
        <v>110</v>
      </c>
      <c r="J78" s="13">
        <v>6.818181818181813</v>
      </c>
    </row>
    <row r="79" spans="2:10" x14ac:dyDescent="0.2">
      <c r="B79" s="10" t="s">
        <v>19</v>
      </c>
      <c r="D79" s="13">
        <v>66.666666666666686</v>
      </c>
      <c r="E79" s="13">
        <v>-50</v>
      </c>
      <c r="F79" s="13">
        <v>-80</v>
      </c>
      <c r="G79" s="13">
        <v>-33.333333333333343</v>
      </c>
      <c r="H79" s="13">
        <v>200</v>
      </c>
      <c r="I79" s="13" t="s">
        <v>110</v>
      </c>
      <c r="J79" s="13">
        <v>-18.75</v>
      </c>
    </row>
    <row r="80" spans="2:10" x14ac:dyDescent="0.2">
      <c r="B80" s="10"/>
      <c r="D80" s="13">
        <v>150</v>
      </c>
      <c r="E80" s="13">
        <v>-77.777777777777771</v>
      </c>
      <c r="F80" s="13">
        <v>-50</v>
      </c>
      <c r="G80" s="13">
        <v>100</v>
      </c>
      <c r="H80" s="13" t="s">
        <v>110</v>
      </c>
      <c r="I80" s="13" t="s">
        <v>110</v>
      </c>
      <c r="J80" s="13">
        <v>-7.1428571428571388</v>
      </c>
    </row>
    <row r="81" spans="2:10" x14ac:dyDescent="0.2">
      <c r="B81" s="10" t="s">
        <v>20</v>
      </c>
      <c r="D81" s="13">
        <v>0</v>
      </c>
      <c r="E81" s="13">
        <v>-66.666666666666671</v>
      </c>
      <c r="F81" s="13">
        <v>145.16129032258064</v>
      </c>
      <c r="G81" s="13">
        <v>10.000000000000014</v>
      </c>
      <c r="H81" s="13">
        <v>58.823529411764696</v>
      </c>
      <c r="I81" s="13">
        <v>-100</v>
      </c>
      <c r="J81" s="13">
        <v>40.384615384615387</v>
      </c>
    </row>
    <row r="82" spans="2:10" x14ac:dyDescent="0.2">
      <c r="B82" s="10"/>
      <c r="D82" s="13">
        <v>40</v>
      </c>
      <c r="E82" s="13">
        <v>-58.82352941176471</v>
      </c>
      <c r="F82" s="13">
        <v>85.365853658536594</v>
      </c>
      <c r="G82" s="13">
        <v>15.789473684210535</v>
      </c>
      <c r="H82" s="13">
        <v>12.5</v>
      </c>
      <c r="I82" s="13" t="s">
        <v>110</v>
      </c>
      <c r="J82" s="13">
        <v>31.531531531531556</v>
      </c>
    </row>
    <row r="83" spans="2:10" x14ac:dyDescent="0.2">
      <c r="B83" s="12" t="s">
        <v>7</v>
      </c>
      <c r="C83" s="1"/>
      <c r="D83" s="14">
        <v>-2.2977022977023012</v>
      </c>
      <c r="E83" s="14">
        <v>-6.9637883008356454</v>
      </c>
      <c r="F83" s="14">
        <v>-7.8947368421052602</v>
      </c>
      <c r="G83" s="14">
        <v>-16.11772950245269</v>
      </c>
      <c r="H83" s="14">
        <v>7.2655217965653947</v>
      </c>
      <c r="I83" s="14">
        <v>-100</v>
      </c>
      <c r="J83" s="14">
        <v>-8.6895255988727058</v>
      </c>
    </row>
    <row r="84" spans="2:10" x14ac:dyDescent="0.2">
      <c r="B84" s="8"/>
      <c r="C84" s="1"/>
      <c r="D84" s="14">
        <v>-14.4606413994169</v>
      </c>
      <c r="E84" s="14">
        <v>-12.793733681462143</v>
      </c>
      <c r="F84" s="14">
        <v>-8.6956521739130466</v>
      </c>
      <c r="G84" s="14">
        <v>29.779544633176727</v>
      </c>
      <c r="H84" s="14">
        <v>59.528487229862492</v>
      </c>
      <c r="I84" s="14" t="s">
        <v>110</v>
      </c>
      <c r="J84" s="14">
        <v>7.9400333148250866</v>
      </c>
    </row>
    <row r="85" spans="2:10" x14ac:dyDescent="0.2">
      <c r="D85" s="15"/>
      <c r="E85" s="15"/>
      <c r="F85" s="15"/>
      <c r="G85" s="15"/>
      <c r="H85" s="15"/>
      <c r="I85" s="15"/>
      <c r="J85" s="15"/>
    </row>
  </sheetData>
  <mergeCells count="15">
    <mergeCell ref="P6:Q7"/>
    <mergeCell ref="N6:O7"/>
    <mergeCell ref="F6:G7"/>
    <mergeCell ref="H6:I7"/>
    <mergeCell ref="J58:J59"/>
    <mergeCell ref="J6:K7"/>
    <mergeCell ref="L6:M7"/>
    <mergeCell ref="G58:G59"/>
    <mergeCell ref="H58:H59"/>
    <mergeCell ref="I58:I59"/>
    <mergeCell ref="B58:B59"/>
    <mergeCell ref="C58:C59"/>
    <mergeCell ref="D58:D59"/>
    <mergeCell ref="E58:E59"/>
    <mergeCell ref="F58:F59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P47"/>
  <sheetViews>
    <sheetView zoomScale="89" zoomScaleNormal="89" workbookViewId="0">
      <selection activeCell="B16" sqref="B16"/>
    </sheetView>
  </sheetViews>
  <sheetFormatPr defaultColWidth="8.85546875" defaultRowHeight="12.75" x14ac:dyDescent="0.2"/>
  <cols>
    <col min="1" max="1" width="8.85546875" style="2"/>
    <col min="2" max="2" width="22.42578125" style="2" customWidth="1"/>
    <col min="3" max="3" width="12.140625" style="9" customWidth="1"/>
    <col min="4" max="16" width="13.5703125" style="2" customWidth="1"/>
    <col min="17" max="16384" width="8.85546875" style="2"/>
  </cols>
  <sheetData>
    <row r="1" spans="2:16" x14ac:dyDescent="0.2">
      <c r="B1" s="1" t="s">
        <v>95</v>
      </c>
      <c r="C1" s="8"/>
      <c r="D1" s="1"/>
      <c r="E1" s="1"/>
      <c r="F1" s="1"/>
      <c r="G1" s="1"/>
      <c r="H1" s="1"/>
      <c r="I1" s="1"/>
    </row>
    <row r="2" spans="2:16" x14ac:dyDescent="0.2">
      <c r="B2" s="1" t="s">
        <v>103</v>
      </c>
      <c r="C2" s="8"/>
      <c r="D2" s="1"/>
      <c r="E2" s="1"/>
      <c r="F2" s="1"/>
      <c r="G2" s="1"/>
      <c r="H2" s="1"/>
      <c r="I2" s="1"/>
    </row>
    <row r="3" spans="2:16" x14ac:dyDescent="0.2">
      <c r="B3" s="1" t="s">
        <v>25</v>
      </c>
      <c r="C3" s="8"/>
      <c r="D3" s="1"/>
      <c r="E3" s="1"/>
      <c r="F3" s="1"/>
      <c r="G3" s="1"/>
      <c r="H3" s="1"/>
      <c r="I3" s="1"/>
    </row>
    <row r="4" spans="2:16" x14ac:dyDescent="0.2">
      <c r="B4" s="1"/>
      <c r="C4" s="8"/>
      <c r="D4" s="1"/>
      <c r="E4" s="1"/>
      <c r="F4" s="1"/>
      <c r="G4" s="1"/>
      <c r="H4" s="1"/>
      <c r="I4" s="1"/>
    </row>
    <row r="6" spans="2:16" s="5" customFormat="1" ht="37.5" customHeight="1" x14ac:dyDescent="0.25">
      <c r="B6" s="48" t="s">
        <v>113</v>
      </c>
      <c r="C6" s="48" t="s">
        <v>112</v>
      </c>
      <c r="D6" s="56" t="s">
        <v>76</v>
      </c>
      <c r="E6" s="56" t="s">
        <v>77</v>
      </c>
      <c r="F6" s="56" t="s">
        <v>78</v>
      </c>
      <c r="G6" s="56" t="s">
        <v>79</v>
      </c>
      <c r="H6" s="56" t="s">
        <v>80</v>
      </c>
      <c r="I6" s="56" t="s">
        <v>81</v>
      </c>
      <c r="J6" s="56" t="s">
        <v>82</v>
      </c>
      <c r="K6" s="56" t="s">
        <v>83</v>
      </c>
      <c r="L6" s="56" t="s">
        <v>84</v>
      </c>
      <c r="M6" s="56" t="s">
        <v>85</v>
      </c>
      <c r="N6" s="56" t="s">
        <v>86</v>
      </c>
      <c r="O6" s="56" t="s">
        <v>87</v>
      </c>
      <c r="P6" s="57" t="s">
        <v>7</v>
      </c>
    </row>
    <row r="8" spans="2:16" x14ac:dyDescent="0.2">
      <c r="B8" s="2" t="s">
        <v>65</v>
      </c>
      <c r="C8" s="9" t="s">
        <v>107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0.67</v>
      </c>
      <c r="N8" s="27">
        <v>0</v>
      </c>
      <c r="O8" s="27">
        <v>0</v>
      </c>
      <c r="P8" s="27">
        <f>SUM(D8:O8)</f>
        <v>0.67</v>
      </c>
    </row>
    <row r="9" spans="2:16" x14ac:dyDescent="0.2">
      <c r="C9" s="9" t="s">
        <v>108</v>
      </c>
      <c r="D9" s="27">
        <v>0</v>
      </c>
      <c r="E9" s="27">
        <v>0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27">
        <v>0</v>
      </c>
      <c r="L9" s="27">
        <v>0</v>
      </c>
      <c r="M9" s="27">
        <v>0</v>
      </c>
      <c r="N9" s="27">
        <v>0</v>
      </c>
      <c r="O9" s="27">
        <v>0</v>
      </c>
      <c r="P9" s="27">
        <f t="shared" ref="P9:P37" si="0">SUM(D9:O9)</f>
        <v>0</v>
      </c>
    </row>
    <row r="10" spans="2:16" ht="14.25" x14ac:dyDescent="0.2">
      <c r="C10" s="58" t="s">
        <v>109</v>
      </c>
      <c r="D10" s="27">
        <v>0</v>
      </c>
      <c r="E10" s="27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f t="shared" si="0"/>
        <v>0</v>
      </c>
    </row>
    <row r="11" spans="2:16" x14ac:dyDescent="0.2">
      <c r="B11" s="2" t="s">
        <v>66</v>
      </c>
      <c r="D11" s="27">
        <v>2.4608279999999998</v>
      </c>
      <c r="E11" s="27">
        <v>6.8414270000000004</v>
      </c>
      <c r="F11" s="27">
        <v>4.6509229999999997</v>
      </c>
      <c r="G11" s="27">
        <v>3.4059810000000001</v>
      </c>
      <c r="H11" s="27">
        <v>2.5320260000000001</v>
      </c>
      <c r="I11" s="27">
        <v>2.7044079999999999</v>
      </c>
      <c r="J11" s="27">
        <v>2.3692229999999999</v>
      </c>
      <c r="K11" s="27">
        <v>3.4902150000000001</v>
      </c>
      <c r="L11" s="27">
        <v>6.5884799999999997</v>
      </c>
      <c r="M11" s="27">
        <v>9.4485460000000003</v>
      </c>
      <c r="N11" s="27">
        <v>0.73329999999999995</v>
      </c>
      <c r="O11" s="27">
        <v>5.8914</v>
      </c>
      <c r="P11" s="27">
        <f t="shared" si="0"/>
        <v>51.116756999999993</v>
      </c>
    </row>
    <row r="12" spans="2:16" x14ac:dyDescent="0.2">
      <c r="D12" s="27">
        <v>0.99198200000000003</v>
      </c>
      <c r="E12" s="27">
        <v>3.755798</v>
      </c>
      <c r="F12" s="27">
        <v>3.7182339999999998</v>
      </c>
      <c r="G12" s="27">
        <v>2.4207130000000001</v>
      </c>
      <c r="H12" s="27">
        <v>2.0788340000000001</v>
      </c>
      <c r="I12" s="27">
        <v>1.1963490000000001</v>
      </c>
      <c r="J12" s="27">
        <v>1.0469170000000001</v>
      </c>
      <c r="K12" s="27">
        <v>3.1602519999999998</v>
      </c>
      <c r="L12" s="27">
        <v>14.687580000000001</v>
      </c>
      <c r="M12" s="27">
        <v>4.2342180000000003</v>
      </c>
      <c r="N12" s="27">
        <v>3.3251499999999998</v>
      </c>
      <c r="O12" s="27">
        <v>1.2869999999999999</v>
      </c>
      <c r="P12" s="27">
        <f t="shared" si="0"/>
        <v>41.903026999999994</v>
      </c>
    </row>
    <row r="13" spans="2:16" x14ac:dyDescent="0.2">
      <c r="D13" s="27">
        <v>2.0409860000000002</v>
      </c>
      <c r="E13" s="27">
        <v>6.0555500000000002</v>
      </c>
      <c r="F13" s="27">
        <v>2.877183</v>
      </c>
      <c r="G13" s="27">
        <v>2.8261690000000002</v>
      </c>
      <c r="H13" s="27">
        <v>2.737317</v>
      </c>
      <c r="I13" s="27">
        <v>2.6116830000000002</v>
      </c>
      <c r="J13" s="27">
        <v>1.523442</v>
      </c>
      <c r="K13" s="27">
        <v>2.2244299999999999</v>
      </c>
      <c r="L13" s="27">
        <v>10.879217000000001</v>
      </c>
      <c r="M13" s="27">
        <v>7.8164790000000002</v>
      </c>
      <c r="N13" s="27">
        <v>1.4875579999999999</v>
      </c>
      <c r="O13" s="27">
        <v>1.9652240000000001</v>
      </c>
      <c r="P13" s="27">
        <f t="shared" si="0"/>
        <v>45.045237999999998</v>
      </c>
    </row>
    <row r="14" spans="2:16" x14ac:dyDescent="0.2">
      <c r="B14" s="2" t="s">
        <v>67</v>
      </c>
      <c r="D14" s="27">
        <v>0.52115100000000003</v>
      </c>
      <c r="E14" s="27">
        <v>10.938700000000001</v>
      </c>
      <c r="F14" s="27">
        <v>12.193382</v>
      </c>
      <c r="G14" s="27">
        <v>10.103816999999999</v>
      </c>
      <c r="H14" s="27">
        <v>6.2121870000000001</v>
      </c>
      <c r="I14" s="27">
        <v>10.547694999999999</v>
      </c>
      <c r="J14" s="27">
        <v>0.63032500000000002</v>
      </c>
      <c r="K14" s="27">
        <v>15.049875999999999</v>
      </c>
      <c r="L14" s="27">
        <v>8.6831779999999998</v>
      </c>
      <c r="M14" s="27">
        <v>17.748567000000001</v>
      </c>
      <c r="N14" s="27">
        <v>5.9066700000000001</v>
      </c>
      <c r="O14" s="27">
        <v>7.1568500000000004</v>
      </c>
      <c r="P14" s="27">
        <f t="shared" si="0"/>
        <v>105.692398</v>
      </c>
    </row>
    <row r="15" spans="2:16" x14ac:dyDescent="0.2">
      <c r="D15" s="27">
        <v>0.49074400000000001</v>
      </c>
      <c r="E15" s="27">
        <v>11.384696999999999</v>
      </c>
      <c r="F15" s="27">
        <v>8.7335700000000003</v>
      </c>
      <c r="G15" s="27">
        <v>6.6606209999999999</v>
      </c>
      <c r="H15" s="27">
        <v>5.3305749999999996</v>
      </c>
      <c r="I15" s="27">
        <v>6.7764769999999999</v>
      </c>
      <c r="J15" s="27">
        <v>1.3961220000000001</v>
      </c>
      <c r="K15" s="27">
        <v>9.1880469999999992</v>
      </c>
      <c r="L15" s="27">
        <v>15.837790999999999</v>
      </c>
      <c r="M15" s="27">
        <v>8.9661329999999992</v>
      </c>
      <c r="N15" s="27">
        <v>1.8484499999999999</v>
      </c>
      <c r="O15" s="27">
        <v>2.5215399999999999</v>
      </c>
      <c r="P15" s="27">
        <f t="shared" si="0"/>
        <v>79.134766999999997</v>
      </c>
    </row>
    <row r="16" spans="2:16" x14ac:dyDescent="0.2">
      <c r="D16" s="27">
        <v>0.97361699999999995</v>
      </c>
      <c r="E16" s="27">
        <v>6.4424239999999999</v>
      </c>
      <c r="F16" s="27">
        <v>10.493763</v>
      </c>
      <c r="G16" s="27">
        <v>7.8212619999999999</v>
      </c>
      <c r="H16" s="27">
        <v>11.149285000000001</v>
      </c>
      <c r="I16" s="27">
        <v>12.063817999999999</v>
      </c>
      <c r="J16" s="27">
        <v>2.2357900000000002</v>
      </c>
      <c r="K16" s="27">
        <v>15.151160000000001</v>
      </c>
      <c r="L16" s="27">
        <v>5.4746860000000002</v>
      </c>
      <c r="M16" s="27">
        <v>14.206083</v>
      </c>
      <c r="N16" s="27">
        <v>5.0019210000000003</v>
      </c>
      <c r="O16" s="27">
        <v>5.0709999999999997</v>
      </c>
      <c r="P16" s="27">
        <f t="shared" si="0"/>
        <v>96.084808999999993</v>
      </c>
    </row>
    <row r="17" spans="2:16" x14ac:dyDescent="0.2">
      <c r="B17" s="2" t="s">
        <v>68</v>
      </c>
      <c r="D17" s="27">
        <v>0</v>
      </c>
      <c r="E17" s="27">
        <v>1.2230000000000001</v>
      </c>
      <c r="F17" s="27">
        <v>0</v>
      </c>
      <c r="G17" s="27">
        <v>0.11700000000000001</v>
      </c>
      <c r="H17" s="27">
        <v>0</v>
      </c>
      <c r="I17" s="27">
        <v>0.17599999999999999</v>
      </c>
      <c r="J17" s="27">
        <v>0</v>
      </c>
      <c r="K17" s="27">
        <v>0.63049999999999995</v>
      </c>
      <c r="L17" s="27">
        <v>52.048000000000002</v>
      </c>
      <c r="M17" s="27">
        <v>3.5339999999999998</v>
      </c>
      <c r="N17" s="27">
        <v>19.346298999999998</v>
      </c>
      <c r="O17" s="27">
        <v>0</v>
      </c>
      <c r="P17" s="27">
        <f t="shared" si="0"/>
        <v>77.074798999999999</v>
      </c>
    </row>
    <row r="18" spans="2:16" x14ac:dyDescent="0.2">
      <c r="D18" s="27">
        <v>0</v>
      </c>
      <c r="E18" s="27">
        <v>4.6455000000000002</v>
      </c>
      <c r="F18" s="27">
        <v>4.41</v>
      </c>
      <c r="G18" s="27">
        <v>0.88092199999999998</v>
      </c>
      <c r="H18" s="27">
        <v>0</v>
      </c>
      <c r="I18" s="27">
        <v>0.13</v>
      </c>
      <c r="J18" s="27">
        <v>0.08</v>
      </c>
      <c r="K18" s="27">
        <v>0.26549400000000001</v>
      </c>
      <c r="L18" s="27">
        <v>57.832087999999999</v>
      </c>
      <c r="M18" s="27">
        <v>0.79249999999999998</v>
      </c>
      <c r="N18" s="27">
        <v>7.9514250000000004</v>
      </c>
      <c r="O18" s="27">
        <v>0</v>
      </c>
      <c r="P18" s="27">
        <f t="shared" si="0"/>
        <v>76.987929000000008</v>
      </c>
    </row>
    <row r="19" spans="2:16" x14ac:dyDescent="0.2">
      <c r="D19" s="27">
        <v>0</v>
      </c>
      <c r="E19" s="27">
        <v>10.979369</v>
      </c>
      <c r="F19" s="27">
        <v>0.08</v>
      </c>
      <c r="G19" s="27">
        <v>0.90800000000000003</v>
      </c>
      <c r="H19" s="27">
        <v>0.29246299999999997</v>
      </c>
      <c r="I19" s="27">
        <v>9.8000000000000004E-2</v>
      </c>
      <c r="J19" s="27">
        <v>0</v>
      </c>
      <c r="K19" s="27">
        <v>0</v>
      </c>
      <c r="L19" s="27">
        <v>14.897119</v>
      </c>
      <c r="M19" s="27">
        <v>1.9340999999999999</v>
      </c>
      <c r="N19" s="27">
        <v>7.948912</v>
      </c>
      <c r="O19" s="27">
        <v>0</v>
      </c>
      <c r="P19" s="27">
        <f t="shared" si="0"/>
        <v>37.137962999999999</v>
      </c>
    </row>
    <row r="20" spans="2:16" x14ac:dyDescent="0.2">
      <c r="B20" s="2" t="s">
        <v>69</v>
      </c>
      <c r="D20" s="27">
        <v>22.249907</v>
      </c>
      <c r="E20" s="27">
        <v>6.9560890000000004</v>
      </c>
      <c r="F20" s="27">
        <v>24.138038999999999</v>
      </c>
      <c r="G20" s="27">
        <v>13.780238000000001</v>
      </c>
      <c r="H20" s="27">
        <v>4.6793339999999999</v>
      </c>
      <c r="I20" s="27">
        <v>2.2430159999999999</v>
      </c>
      <c r="J20" s="27">
        <v>14.996129</v>
      </c>
      <c r="K20" s="27">
        <v>0.65709899999999999</v>
      </c>
      <c r="L20" s="27">
        <v>3.6362519999999998</v>
      </c>
      <c r="M20" s="27">
        <v>2.1163500000000002</v>
      </c>
      <c r="N20" s="27">
        <v>1.288</v>
      </c>
      <c r="O20" s="27">
        <v>5.6848039999999997</v>
      </c>
      <c r="P20" s="27">
        <f t="shared" si="0"/>
        <v>102.42525699999999</v>
      </c>
    </row>
    <row r="21" spans="2:16" x14ac:dyDescent="0.2">
      <c r="D21" s="27">
        <v>16.646839</v>
      </c>
      <c r="E21" s="27">
        <v>2.8697840000000001</v>
      </c>
      <c r="F21" s="27">
        <v>21.249808000000002</v>
      </c>
      <c r="G21" s="27">
        <v>7.9187180000000001</v>
      </c>
      <c r="H21" s="27">
        <v>4.0537010000000002</v>
      </c>
      <c r="I21" s="27">
        <v>1.706661</v>
      </c>
      <c r="J21" s="27">
        <v>10.054675</v>
      </c>
      <c r="K21" s="27">
        <v>0.78282200000000002</v>
      </c>
      <c r="L21" s="27">
        <v>0.96340000000000003</v>
      </c>
      <c r="M21" s="27">
        <v>2.1702499999999998</v>
      </c>
      <c r="N21" s="27">
        <v>0.45700000000000002</v>
      </c>
      <c r="O21" s="27">
        <v>4.2081</v>
      </c>
      <c r="P21" s="27">
        <f t="shared" si="0"/>
        <v>73.081757999999994</v>
      </c>
    </row>
    <row r="22" spans="2:16" x14ac:dyDescent="0.2">
      <c r="D22" s="27">
        <v>20.901658000000001</v>
      </c>
      <c r="E22" s="27">
        <v>5.0064640000000002</v>
      </c>
      <c r="F22" s="27">
        <v>23.095327999999999</v>
      </c>
      <c r="G22" s="27">
        <v>10.932361999999999</v>
      </c>
      <c r="H22" s="27">
        <v>3.9099059999999999</v>
      </c>
      <c r="I22" s="27">
        <v>3.5192359999999998</v>
      </c>
      <c r="J22" s="27">
        <v>16.667821</v>
      </c>
      <c r="K22" s="27">
        <v>1.063439</v>
      </c>
      <c r="L22" s="27">
        <v>1.5422</v>
      </c>
      <c r="M22" s="27">
        <v>2.1059420000000002</v>
      </c>
      <c r="N22" s="27">
        <v>0.98832799999999998</v>
      </c>
      <c r="O22" s="27">
        <v>7.7860940000000003</v>
      </c>
      <c r="P22" s="27">
        <f t="shared" si="0"/>
        <v>97.518777999999998</v>
      </c>
    </row>
    <row r="23" spans="2:16" x14ac:dyDescent="0.2">
      <c r="B23" s="2" t="s">
        <v>70</v>
      </c>
      <c r="D23" s="27">
        <v>0.27024300000000001</v>
      </c>
      <c r="E23" s="27">
        <v>1.4650000000000001</v>
      </c>
      <c r="F23" s="27">
        <v>3.5389390000000001</v>
      </c>
      <c r="G23" s="27">
        <v>0.53293000000000001</v>
      </c>
      <c r="H23" s="27">
        <v>0.18049999999999999</v>
      </c>
      <c r="I23" s="27">
        <v>1.7004459999999999</v>
      </c>
      <c r="J23" s="27">
        <v>1.5122150000000001</v>
      </c>
      <c r="K23" s="27">
        <v>0.77627100000000004</v>
      </c>
      <c r="L23" s="27">
        <v>2.4660000000000002</v>
      </c>
      <c r="M23" s="27">
        <v>0.99230300000000005</v>
      </c>
      <c r="N23" s="27">
        <v>0.75900000000000001</v>
      </c>
      <c r="O23" s="27">
        <v>0.6744</v>
      </c>
      <c r="P23" s="27">
        <f t="shared" si="0"/>
        <v>14.868246999999998</v>
      </c>
    </row>
    <row r="24" spans="2:16" x14ac:dyDescent="0.2">
      <c r="D24" s="27">
        <v>0.218692</v>
      </c>
      <c r="E24" s="27">
        <v>0.52500000000000002</v>
      </c>
      <c r="F24" s="27">
        <v>1.1660999999999999</v>
      </c>
      <c r="G24" s="27">
        <v>0.37237500000000001</v>
      </c>
      <c r="H24" s="27">
        <v>0.52717700000000001</v>
      </c>
      <c r="I24" s="27">
        <v>0.47515000000000002</v>
      </c>
      <c r="J24" s="27">
        <v>1.2869060000000001</v>
      </c>
      <c r="K24" s="27">
        <v>0.82434499999999999</v>
      </c>
      <c r="L24" s="27">
        <v>3.8170000000000002</v>
      </c>
      <c r="M24" s="27">
        <v>1.3076080000000001</v>
      </c>
      <c r="N24" s="27">
        <v>0.81599999999999995</v>
      </c>
      <c r="O24" s="27">
        <v>0.39600000000000002</v>
      </c>
      <c r="P24" s="27">
        <f t="shared" si="0"/>
        <v>11.732353000000003</v>
      </c>
    </row>
    <row r="25" spans="2:16" x14ac:dyDescent="0.2">
      <c r="D25" s="27">
        <v>0.1555</v>
      </c>
      <c r="E25" s="27">
        <v>0.48478399999999999</v>
      </c>
      <c r="F25" s="27">
        <v>1.7705310000000001</v>
      </c>
      <c r="G25" s="27">
        <v>0.35859999999999997</v>
      </c>
      <c r="H25" s="27">
        <v>0.46209499999999998</v>
      </c>
      <c r="I25" s="27">
        <v>1.7689760000000001</v>
      </c>
      <c r="J25" s="27">
        <v>0.61615500000000001</v>
      </c>
      <c r="K25" s="27">
        <v>0.37</v>
      </c>
      <c r="L25" s="27">
        <v>1.456</v>
      </c>
      <c r="M25" s="27">
        <v>2.1906059999999998</v>
      </c>
      <c r="N25" s="27">
        <v>1.8125979999999999</v>
      </c>
      <c r="O25" s="27">
        <v>2.3E-2</v>
      </c>
      <c r="P25" s="27">
        <f t="shared" si="0"/>
        <v>11.468845</v>
      </c>
    </row>
    <row r="26" spans="2:16" x14ac:dyDescent="0.2">
      <c r="B26" s="2" t="s">
        <v>71</v>
      </c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4.5999999999999999E-3</v>
      </c>
      <c r="O26" s="27">
        <v>0</v>
      </c>
      <c r="P26" s="27">
        <f t="shared" si="0"/>
        <v>4.5999999999999999E-3</v>
      </c>
    </row>
    <row r="27" spans="2:16" x14ac:dyDescent="0.2">
      <c r="D27" s="27">
        <v>0</v>
      </c>
      <c r="E27" s="27">
        <v>0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0</v>
      </c>
      <c r="M27" s="27">
        <v>0</v>
      </c>
      <c r="N27" s="27">
        <v>0</v>
      </c>
      <c r="O27" s="27">
        <v>0</v>
      </c>
      <c r="P27" s="27">
        <f t="shared" si="0"/>
        <v>0</v>
      </c>
    </row>
    <row r="28" spans="2:16" x14ac:dyDescent="0.2">
      <c r="D28" s="27">
        <v>0</v>
      </c>
      <c r="E28" s="27">
        <v>0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4.4000000000000004</v>
      </c>
      <c r="M28" s="27">
        <v>0</v>
      </c>
      <c r="N28" s="27">
        <v>0</v>
      </c>
      <c r="O28" s="27">
        <v>0</v>
      </c>
      <c r="P28" s="27">
        <f t="shared" si="0"/>
        <v>4.4000000000000004</v>
      </c>
    </row>
    <row r="29" spans="2:16" x14ac:dyDescent="0.2">
      <c r="B29" s="2" t="s">
        <v>72</v>
      </c>
      <c r="D29" s="27">
        <v>0</v>
      </c>
      <c r="E29" s="27">
        <v>0</v>
      </c>
      <c r="F29" s="27">
        <v>0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f t="shared" si="0"/>
        <v>0</v>
      </c>
    </row>
    <row r="30" spans="2:16" x14ac:dyDescent="0.2">
      <c r="D30" s="27">
        <v>0</v>
      </c>
      <c r="E30" s="27">
        <v>0</v>
      </c>
      <c r="F30" s="27">
        <v>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0</v>
      </c>
      <c r="N30" s="27">
        <v>0</v>
      </c>
      <c r="O30" s="27">
        <v>0</v>
      </c>
      <c r="P30" s="27">
        <f t="shared" si="0"/>
        <v>0</v>
      </c>
    </row>
    <row r="31" spans="2:16" x14ac:dyDescent="0.2">
      <c r="D31" s="27">
        <v>0</v>
      </c>
      <c r="E31" s="27">
        <v>0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27">
        <v>0</v>
      </c>
      <c r="O31" s="27">
        <v>0</v>
      </c>
      <c r="P31" s="27">
        <f t="shared" si="0"/>
        <v>0</v>
      </c>
    </row>
    <row r="32" spans="2:16" x14ac:dyDescent="0.2">
      <c r="B32" s="2" t="s">
        <v>6</v>
      </c>
      <c r="D32" s="27">
        <v>9.4600000000000001E-4</v>
      </c>
      <c r="E32" s="27">
        <v>0.88716499999999998</v>
      </c>
      <c r="F32" s="27">
        <v>0.86299999999999999</v>
      </c>
      <c r="G32" s="27">
        <v>0.31024499999999999</v>
      </c>
      <c r="H32" s="27">
        <v>0.19900000000000001</v>
      </c>
      <c r="I32" s="27">
        <v>0.72946900000000003</v>
      </c>
      <c r="J32" s="27">
        <v>0.14879999999999999</v>
      </c>
      <c r="K32" s="27">
        <v>0.18</v>
      </c>
      <c r="L32" s="27">
        <v>0.79100000000000004</v>
      </c>
      <c r="M32" s="27">
        <v>0.13500000000000001</v>
      </c>
      <c r="N32" s="27">
        <v>7.4999999999999997E-2</v>
      </c>
      <c r="O32" s="27">
        <v>4.548</v>
      </c>
      <c r="P32" s="27">
        <f t="shared" si="0"/>
        <v>8.8676250000000003</v>
      </c>
    </row>
    <row r="33" spans="2:16" x14ac:dyDescent="0.2">
      <c r="D33" s="27">
        <v>0</v>
      </c>
      <c r="E33" s="27">
        <v>0.50775000000000003</v>
      </c>
      <c r="F33" s="27">
        <v>0.85319400000000001</v>
      </c>
      <c r="G33" s="27">
        <v>0.18561</v>
      </c>
      <c r="H33" s="27">
        <v>0.15690000000000001</v>
      </c>
      <c r="I33" s="27">
        <v>0.249</v>
      </c>
      <c r="J33" s="27">
        <v>0</v>
      </c>
      <c r="K33" s="27">
        <v>0.11700000000000001</v>
      </c>
      <c r="L33" s="27">
        <v>0.42</v>
      </c>
      <c r="M33" s="27">
        <v>0.23100000000000001</v>
      </c>
      <c r="N33" s="27">
        <v>3.64663</v>
      </c>
      <c r="O33" s="27">
        <v>1.6E-2</v>
      </c>
      <c r="P33" s="27">
        <f t="shared" si="0"/>
        <v>6.3830840000000002</v>
      </c>
    </row>
    <row r="34" spans="2:16" x14ac:dyDescent="0.2">
      <c r="D34" s="27">
        <v>6.25E-2</v>
      </c>
      <c r="E34" s="27">
        <v>0.35499999999999998</v>
      </c>
      <c r="F34" s="27">
        <v>1.0351109999999999</v>
      </c>
      <c r="G34" s="27">
        <v>0.42006399999999999</v>
      </c>
      <c r="H34" s="27">
        <v>0.314</v>
      </c>
      <c r="I34" s="27">
        <v>0.197654</v>
      </c>
      <c r="J34" s="27">
        <v>0</v>
      </c>
      <c r="K34" s="27">
        <v>0.73624999999999996</v>
      </c>
      <c r="L34" s="27">
        <v>0.20399999999999999</v>
      </c>
      <c r="M34" s="27">
        <v>0.16900000000000001</v>
      </c>
      <c r="N34" s="27">
        <v>0</v>
      </c>
      <c r="O34" s="27">
        <v>2.16</v>
      </c>
      <c r="P34" s="27">
        <f t="shared" si="0"/>
        <v>5.6535790000000006</v>
      </c>
    </row>
    <row r="35" spans="2:16" x14ac:dyDescent="0.2">
      <c r="B35" s="1" t="s">
        <v>7</v>
      </c>
      <c r="D35" s="28">
        <v>25.503074999999999</v>
      </c>
      <c r="E35" s="28">
        <v>28.311381000000001</v>
      </c>
      <c r="F35" s="28">
        <v>45.384283000000003</v>
      </c>
      <c r="G35" s="28">
        <v>28.250211</v>
      </c>
      <c r="H35" s="28">
        <v>13.803046999999999</v>
      </c>
      <c r="I35" s="28">
        <v>18.101033999999999</v>
      </c>
      <c r="J35" s="28">
        <v>19.656692</v>
      </c>
      <c r="K35" s="28">
        <v>20.783961000000001</v>
      </c>
      <c r="L35" s="28">
        <v>74.212909999999994</v>
      </c>
      <c r="M35" s="28">
        <v>34.644765999999997</v>
      </c>
      <c r="N35" s="28">
        <v>28.112869</v>
      </c>
      <c r="O35" s="28">
        <v>23.955454</v>
      </c>
      <c r="P35" s="28">
        <f t="shared" si="0"/>
        <v>360.71968299999992</v>
      </c>
    </row>
    <row r="36" spans="2:16" x14ac:dyDescent="0.2">
      <c r="D36" s="28">
        <v>18.348257</v>
      </c>
      <c r="E36" s="28">
        <v>23.688528999999999</v>
      </c>
      <c r="F36" s="28">
        <v>40.130906000000003</v>
      </c>
      <c r="G36" s="28">
        <v>18.438959000000001</v>
      </c>
      <c r="H36" s="28">
        <v>12.147187000000001</v>
      </c>
      <c r="I36" s="28">
        <v>10.533637000000001</v>
      </c>
      <c r="J36" s="28">
        <v>13.86462</v>
      </c>
      <c r="K36" s="28">
        <v>14.337960000000001</v>
      </c>
      <c r="L36" s="28">
        <v>93.557858999999993</v>
      </c>
      <c r="M36" s="28">
        <v>17.701709000000001</v>
      </c>
      <c r="N36" s="28">
        <v>18.044654999999999</v>
      </c>
      <c r="O36" s="28">
        <v>8.4286399999999997</v>
      </c>
      <c r="P36" s="28">
        <f t="shared" si="0"/>
        <v>289.22291799999994</v>
      </c>
    </row>
    <row r="37" spans="2:16" x14ac:dyDescent="0.2">
      <c r="D37" s="28">
        <v>24.134260999999999</v>
      </c>
      <c r="E37" s="28">
        <v>29.323591</v>
      </c>
      <c r="F37" s="28">
        <v>39.351916000000003</v>
      </c>
      <c r="G37" s="28">
        <v>23.266456999999999</v>
      </c>
      <c r="H37" s="28">
        <v>18.865065999999999</v>
      </c>
      <c r="I37" s="28">
        <v>20.259367000000001</v>
      </c>
      <c r="J37" s="28">
        <v>21.043208</v>
      </c>
      <c r="K37" s="28">
        <v>19.545279000000001</v>
      </c>
      <c r="L37" s="28">
        <v>38.853222000000002</v>
      </c>
      <c r="M37" s="28">
        <v>28.42221</v>
      </c>
      <c r="N37" s="28">
        <v>17.239317</v>
      </c>
      <c r="O37" s="28">
        <v>17.005317999999999</v>
      </c>
      <c r="P37" s="28">
        <f t="shared" si="0"/>
        <v>297.309212</v>
      </c>
    </row>
    <row r="47" spans="2:16" ht="14.25" x14ac:dyDescent="0.2">
      <c r="B47" s="33" t="s">
        <v>104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Q20"/>
  <sheetViews>
    <sheetView zoomScale="89" zoomScaleNormal="89" workbookViewId="0">
      <selection activeCell="E16" sqref="E16"/>
    </sheetView>
  </sheetViews>
  <sheetFormatPr defaultColWidth="8.85546875" defaultRowHeight="12.75" x14ac:dyDescent="0.2"/>
  <cols>
    <col min="1" max="1" width="8.85546875" style="2"/>
    <col min="2" max="2" width="22.42578125" style="2" customWidth="1"/>
    <col min="3" max="3" width="14.85546875" style="9" customWidth="1"/>
    <col min="4" max="16" width="13.85546875" style="2" customWidth="1"/>
    <col min="17" max="16384" width="8.85546875" style="2"/>
  </cols>
  <sheetData>
    <row r="1" spans="2:17" x14ac:dyDescent="0.2">
      <c r="B1" s="1" t="s">
        <v>94</v>
      </c>
      <c r="C1" s="8"/>
      <c r="D1" s="1"/>
      <c r="E1" s="1"/>
      <c r="F1" s="1"/>
      <c r="G1" s="1"/>
      <c r="H1" s="1"/>
      <c r="I1" s="1"/>
    </row>
    <row r="2" spans="2:17" x14ac:dyDescent="0.2">
      <c r="B2" s="1" t="s">
        <v>73</v>
      </c>
      <c r="C2" s="8"/>
      <c r="D2" s="1"/>
      <c r="E2" s="1"/>
      <c r="F2" s="1"/>
      <c r="G2" s="1"/>
      <c r="H2" s="1"/>
      <c r="I2" s="1"/>
    </row>
    <row r="3" spans="2:17" x14ac:dyDescent="0.2">
      <c r="B3" s="1"/>
      <c r="C3" s="8"/>
      <c r="D3" s="1"/>
      <c r="E3" s="1"/>
      <c r="F3" s="1"/>
      <c r="G3" s="1"/>
      <c r="H3" s="1"/>
      <c r="I3" s="1"/>
    </row>
    <row r="5" spans="2:17" s="3" customFormat="1" ht="37.5" customHeight="1" x14ac:dyDescent="0.25">
      <c r="B5" s="60"/>
      <c r="C5" s="46" t="s">
        <v>112</v>
      </c>
      <c r="D5" s="56" t="s">
        <v>76</v>
      </c>
      <c r="E5" s="56" t="s">
        <v>77</v>
      </c>
      <c r="F5" s="56" t="s">
        <v>78</v>
      </c>
      <c r="G5" s="56" t="s">
        <v>79</v>
      </c>
      <c r="H5" s="56" t="s">
        <v>80</v>
      </c>
      <c r="I5" s="56" t="s">
        <v>81</v>
      </c>
      <c r="J5" s="56" t="s">
        <v>82</v>
      </c>
      <c r="K5" s="56" t="s">
        <v>83</v>
      </c>
      <c r="L5" s="56" t="s">
        <v>84</v>
      </c>
      <c r="M5" s="56" t="s">
        <v>85</v>
      </c>
      <c r="N5" s="56" t="s">
        <v>86</v>
      </c>
      <c r="O5" s="56" t="s">
        <v>87</v>
      </c>
      <c r="P5" s="57" t="s">
        <v>7</v>
      </c>
    </row>
    <row r="7" spans="2:17" x14ac:dyDescent="0.2">
      <c r="B7" s="2" t="s">
        <v>74</v>
      </c>
      <c r="C7" s="9" t="s">
        <v>107</v>
      </c>
      <c r="D7" s="16">
        <v>163</v>
      </c>
      <c r="E7" s="16">
        <v>121</v>
      </c>
      <c r="F7" s="16">
        <v>162</v>
      </c>
      <c r="G7" s="16">
        <v>24</v>
      </c>
      <c r="H7" s="16">
        <v>19</v>
      </c>
      <c r="I7" s="16">
        <v>24</v>
      </c>
      <c r="J7" s="16">
        <v>55</v>
      </c>
      <c r="K7" s="16">
        <v>13</v>
      </c>
      <c r="L7" s="16">
        <v>55</v>
      </c>
      <c r="M7" s="24">
        <v>25</v>
      </c>
      <c r="N7" s="24">
        <v>9</v>
      </c>
      <c r="O7" s="24">
        <v>87</v>
      </c>
      <c r="P7" s="36">
        <f>SUM(D7:O7)</f>
        <v>757</v>
      </c>
    </row>
    <row r="8" spans="2:17" x14ac:dyDescent="0.2">
      <c r="C8" s="9" t="s">
        <v>108</v>
      </c>
      <c r="D8" s="16">
        <v>121</v>
      </c>
      <c r="E8" s="16">
        <v>94</v>
      </c>
      <c r="F8" s="16">
        <v>82</v>
      </c>
      <c r="G8" s="16">
        <v>16</v>
      </c>
      <c r="H8" s="16">
        <v>7</v>
      </c>
      <c r="I8" s="16">
        <v>8</v>
      </c>
      <c r="J8" s="16">
        <v>48</v>
      </c>
      <c r="K8" s="16">
        <v>10</v>
      </c>
      <c r="L8" s="16">
        <v>42</v>
      </c>
      <c r="M8" s="24">
        <v>21</v>
      </c>
      <c r="N8" s="24">
        <v>4</v>
      </c>
      <c r="O8" s="24">
        <v>56</v>
      </c>
      <c r="P8" s="36">
        <f t="shared" ref="P8:P13" si="0">SUM(D8:O8)</f>
        <v>509</v>
      </c>
    </row>
    <row r="9" spans="2:17" ht="14.25" x14ac:dyDescent="0.2">
      <c r="C9" s="58" t="s">
        <v>109</v>
      </c>
      <c r="D9" s="16">
        <v>150</v>
      </c>
      <c r="E9" s="16">
        <v>180</v>
      </c>
      <c r="F9" s="16">
        <v>100</v>
      </c>
      <c r="G9" s="16">
        <v>55</v>
      </c>
      <c r="H9" s="16">
        <v>30</v>
      </c>
      <c r="I9" s="16">
        <v>11</v>
      </c>
      <c r="J9" s="16">
        <v>61</v>
      </c>
      <c r="K9" s="16">
        <v>10</v>
      </c>
      <c r="L9" s="16">
        <v>63</v>
      </c>
      <c r="M9" s="24">
        <v>48</v>
      </c>
      <c r="N9" s="24">
        <v>15</v>
      </c>
      <c r="O9" s="24">
        <v>89</v>
      </c>
      <c r="P9" s="36">
        <f t="shared" si="0"/>
        <v>812</v>
      </c>
    </row>
    <row r="10" spans="2:17" x14ac:dyDescent="0.2">
      <c r="D10" s="20"/>
      <c r="E10" s="20"/>
      <c r="F10" s="20"/>
      <c r="G10" s="20"/>
      <c r="H10" s="20"/>
      <c r="I10" s="20"/>
      <c r="J10" s="20"/>
      <c r="K10" s="20"/>
      <c r="L10" s="20"/>
      <c r="M10" s="24"/>
      <c r="N10" s="24"/>
      <c r="O10" s="24"/>
      <c r="P10" s="36"/>
    </row>
    <row r="11" spans="2:17" x14ac:dyDescent="0.2">
      <c r="B11" s="2" t="s">
        <v>75</v>
      </c>
      <c r="D11" s="21">
        <v>18.027743999999998</v>
      </c>
      <c r="E11" s="21">
        <v>16.162004</v>
      </c>
      <c r="F11" s="21">
        <v>28.556425999999998</v>
      </c>
      <c r="G11" s="21">
        <v>1.6132120000000001</v>
      </c>
      <c r="H11" s="21">
        <v>3.1691039999999999</v>
      </c>
      <c r="I11" s="21">
        <v>1.4226490000000001</v>
      </c>
      <c r="J11" s="21">
        <v>5.1034360000000003</v>
      </c>
      <c r="K11" s="21">
        <v>1.3113999999999999</v>
      </c>
      <c r="L11" s="21">
        <v>10.566496000000001</v>
      </c>
      <c r="M11" s="21">
        <v>2.8462999999999998</v>
      </c>
      <c r="N11" s="21">
        <v>0.43049999999999999</v>
      </c>
      <c r="O11" s="21">
        <v>18.124230000000001</v>
      </c>
      <c r="P11" s="37">
        <f t="shared" si="0"/>
        <v>107.33350100000001</v>
      </c>
      <c r="Q11" s="32"/>
    </row>
    <row r="12" spans="2:17" x14ac:dyDescent="0.2">
      <c r="D12" s="21">
        <v>33.405379000000003</v>
      </c>
      <c r="E12" s="21">
        <v>41.302039999999998</v>
      </c>
      <c r="F12" s="21">
        <v>17.021867</v>
      </c>
      <c r="G12" s="21">
        <v>1.173845</v>
      </c>
      <c r="H12" s="21">
        <v>1.2467969999999999</v>
      </c>
      <c r="I12" s="21">
        <v>1.495026</v>
      </c>
      <c r="J12" s="21">
        <v>4.5302689999999997</v>
      </c>
      <c r="K12" s="21">
        <v>0.97462800000000005</v>
      </c>
      <c r="L12" s="21">
        <v>43.131419999999999</v>
      </c>
      <c r="M12" s="21">
        <v>6.7024379999999999</v>
      </c>
      <c r="N12" s="21">
        <v>1.0194000000000001</v>
      </c>
      <c r="O12" s="21">
        <v>6.2744799999999996</v>
      </c>
      <c r="P12" s="37">
        <f t="shared" si="0"/>
        <v>158.27758900000001</v>
      </c>
    </row>
    <row r="13" spans="2:17" x14ac:dyDescent="0.2">
      <c r="D13" s="21">
        <v>20.200348999999999</v>
      </c>
      <c r="E13" s="21">
        <v>39.249026000000001</v>
      </c>
      <c r="F13" s="21">
        <v>19.479800000000001</v>
      </c>
      <c r="G13" s="21">
        <v>6.5162259999999996</v>
      </c>
      <c r="H13" s="21">
        <v>3.2267320000000002</v>
      </c>
      <c r="I13" s="21">
        <v>1.177384</v>
      </c>
      <c r="J13" s="21">
        <v>7.7285069999999996</v>
      </c>
      <c r="K13" s="21">
        <v>1.0899840000000001</v>
      </c>
      <c r="L13" s="21">
        <v>82.883052000000006</v>
      </c>
      <c r="M13" s="21">
        <v>3.6781990000000002</v>
      </c>
      <c r="N13" s="21">
        <v>2.1303679999999998</v>
      </c>
      <c r="O13" s="21">
        <v>20.140834999999999</v>
      </c>
      <c r="P13" s="37">
        <f t="shared" si="0"/>
        <v>207.50046200000003</v>
      </c>
    </row>
    <row r="20" spans="2:2" ht="14.25" x14ac:dyDescent="0.2">
      <c r="B20" s="33" t="s">
        <v>104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83"/>
  <sheetViews>
    <sheetView topLeftCell="A19" zoomScale="89" zoomScaleNormal="89" workbookViewId="0">
      <selection activeCell="C66" sqref="C66"/>
    </sheetView>
  </sheetViews>
  <sheetFormatPr defaultColWidth="8.85546875" defaultRowHeight="12.75" x14ac:dyDescent="0.2"/>
  <cols>
    <col min="1" max="1" width="8.85546875" style="2"/>
    <col min="2" max="2" width="22.42578125" style="2" customWidth="1"/>
    <col min="3" max="3" width="18.5703125" style="9" customWidth="1"/>
    <col min="4" max="4" width="12" style="2" customWidth="1"/>
    <col min="5" max="5" width="12.140625" style="2" bestFit="1" customWidth="1"/>
    <col min="6" max="6" width="11.42578125" style="2" customWidth="1"/>
    <col min="7" max="7" width="12.42578125" style="2" customWidth="1"/>
    <col min="8" max="8" width="13.5703125" style="2" customWidth="1"/>
    <col min="9" max="9" width="10.5703125" style="2" bestFit="1" customWidth="1"/>
    <col min="10" max="10" width="12.5703125" style="2" bestFit="1" customWidth="1"/>
    <col min="11" max="16384" width="8.85546875" style="2"/>
  </cols>
  <sheetData>
    <row r="1" spans="2:10" x14ac:dyDescent="0.2">
      <c r="B1" s="1" t="s">
        <v>90</v>
      </c>
      <c r="C1" s="8"/>
      <c r="D1" s="1"/>
      <c r="E1" s="1"/>
      <c r="F1" s="1"/>
      <c r="G1" s="1"/>
      <c r="H1" s="1"/>
      <c r="I1" s="1"/>
      <c r="J1" s="1"/>
    </row>
    <row r="2" spans="2:10" x14ac:dyDescent="0.2">
      <c r="B2" s="1" t="s">
        <v>24</v>
      </c>
      <c r="C2" s="8"/>
      <c r="D2" s="1"/>
      <c r="E2" s="1"/>
      <c r="F2" s="1"/>
      <c r="G2" s="1"/>
      <c r="H2" s="1"/>
      <c r="I2" s="1"/>
      <c r="J2" s="1"/>
    </row>
    <row r="3" spans="2:10" x14ac:dyDescent="0.2">
      <c r="B3" s="1" t="s">
        <v>25</v>
      </c>
      <c r="C3" s="8"/>
      <c r="D3" s="1"/>
      <c r="E3" s="1"/>
      <c r="F3" s="1"/>
      <c r="G3" s="1"/>
      <c r="H3" s="1"/>
      <c r="I3" s="1"/>
      <c r="J3" s="1"/>
    </row>
    <row r="4" spans="2:10" x14ac:dyDescent="0.2">
      <c r="B4" s="1"/>
      <c r="C4" s="8"/>
      <c r="D4" s="1"/>
      <c r="E4" s="1"/>
      <c r="F4" s="1"/>
      <c r="G4" s="1"/>
      <c r="H4" s="1"/>
      <c r="I4" s="1"/>
      <c r="J4" s="1"/>
    </row>
    <row r="5" spans="2:10" x14ac:dyDescent="0.2">
      <c r="B5" s="1"/>
      <c r="C5" s="8"/>
      <c r="D5" s="1"/>
      <c r="E5" s="1"/>
      <c r="F5" s="1"/>
      <c r="G5" s="1"/>
      <c r="H5" s="1"/>
      <c r="I5" s="1"/>
      <c r="J5" s="1"/>
    </row>
    <row r="6" spans="2:10" s="5" customFormat="1" ht="37.5" customHeight="1" x14ac:dyDescent="0.25">
      <c r="B6" s="48" t="s">
        <v>111</v>
      </c>
      <c r="C6" s="48" t="s">
        <v>112</v>
      </c>
      <c r="D6" s="48" t="s">
        <v>1</v>
      </c>
      <c r="E6" s="48" t="s">
        <v>2</v>
      </c>
      <c r="F6" s="48" t="s">
        <v>3</v>
      </c>
      <c r="G6" s="48" t="s">
        <v>4</v>
      </c>
      <c r="H6" s="48" t="s">
        <v>5</v>
      </c>
      <c r="I6" s="48" t="s">
        <v>6</v>
      </c>
      <c r="J6" s="48" t="s">
        <v>7</v>
      </c>
    </row>
    <row r="8" spans="2:10" x14ac:dyDescent="0.2">
      <c r="B8" s="2" t="s">
        <v>10</v>
      </c>
      <c r="C8" s="10" t="s">
        <v>107</v>
      </c>
      <c r="D8" s="20">
        <v>25.906199000000001</v>
      </c>
      <c r="E8" s="20">
        <v>3.7800039999999999</v>
      </c>
      <c r="F8" s="20">
        <v>0.50367899999999999</v>
      </c>
      <c r="G8" s="20">
        <v>81.349526999999995</v>
      </c>
      <c r="H8" s="20">
        <v>13.898856</v>
      </c>
      <c r="I8" s="21">
        <v>0</v>
      </c>
      <c r="J8" s="20">
        <f>SUM(D8:I8)</f>
        <v>125.43826499999999</v>
      </c>
    </row>
    <row r="9" spans="2:10" x14ac:dyDescent="0.2">
      <c r="C9" s="10" t="s">
        <v>108</v>
      </c>
      <c r="D9" s="20">
        <v>26.490559999999999</v>
      </c>
      <c r="E9" s="20">
        <v>5.0924909999999999</v>
      </c>
      <c r="F9" s="20">
        <v>0.39094400000000001</v>
      </c>
      <c r="G9" s="20">
        <v>100.175389</v>
      </c>
      <c r="H9" s="20">
        <v>20.523197</v>
      </c>
      <c r="I9" s="21">
        <v>0</v>
      </c>
      <c r="J9" s="20">
        <f t="shared" ref="J9:J39" si="0">SUM(D9:I9)</f>
        <v>152.67258100000001</v>
      </c>
    </row>
    <row r="10" spans="2:10" ht="14.25" x14ac:dyDescent="0.2">
      <c r="C10" s="35" t="s">
        <v>109</v>
      </c>
      <c r="D10" s="20">
        <v>148.54112499999999</v>
      </c>
      <c r="E10" s="20">
        <v>10.524706999999999</v>
      </c>
      <c r="F10" s="21">
        <v>1.5021329999999999</v>
      </c>
      <c r="G10" s="20">
        <v>83.082284000000001</v>
      </c>
      <c r="H10" s="20">
        <v>16.395344999999999</v>
      </c>
      <c r="I10" s="21">
        <v>0</v>
      </c>
      <c r="J10" s="20">
        <f t="shared" si="0"/>
        <v>260.04559399999999</v>
      </c>
    </row>
    <row r="11" spans="2:10" x14ac:dyDescent="0.2">
      <c r="B11" s="2" t="s">
        <v>11</v>
      </c>
      <c r="D11" s="20">
        <v>160.118066</v>
      </c>
      <c r="E11" s="20">
        <v>7.2805910000000003</v>
      </c>
      <c r="F11" s="20">
        <v>1.5917410000000001</v>
      </c>
      <c r="G11" s="20">
        <v>54.777442000000001</v>
      </c>
      <c r="H11" s="20">
        <v>9.8538399999999999</v>
      </c>
      <c r="I11" s="21">
        <v>0</v>
      </c>
      <c r="J11" s="20">
        <f t="shared" si="0"/>
        <v>233.62168</v>
      </c>
    </row>
    <row r="12" spans="2:10" x14ac:dyDescent="0.2">
      <c r="D12" s="20">
        <v>144.22029800000001</v>
      </c>
      <c r="E12" s="20">
        <v>5.1648259999999997</v>
      </c>
      <c r="F12" s="21">
        <v>0</v>
      </c>
      <c r="G12" s="20">
        <v>75.447655999999995</v>
      </c>
      <c r="H12" s="20">
        <v>16.872225</v>
      </c>
      <c r="I12" s="21">
        <v>0</v>
      </c>
      <c r="J12" s="20">
        <f t="shared" si="0"/>
        <v>241.70500500000003</v>
      </c>
    </row>
    <row r="13" spans="2:10" x14ac:dyDescent="0.2">
      <c r="D13" s="20">
        <v>183.27827600000001</v>
      </c>
      <c r="E13" s="20">
        <v>11.511301</v>
      </c>
      <c r="F13" s="20">
        <v>1.711293</v>
      </c>
      <c r="G13" s="20">
        <v>30.219324</v>
      </c>
      <c r="H13" s="20">
        <v>10.18412</v>
      </c>
      <c r="I13" s="21">
        <v>0</v>
      </c>
      <c r="J13" s="20">
        <f t="shared" si="0"/>
        <v>236.90431400000003</v>
      </c>
    </row>
    <row r="14" spans="2:10" x14ac:dyDescent="0.2">
      <c r="B14" s="2" t="s">
        <v>12</v>
      </c>
      <c r="D14" s="20">
        <v>207.279122</v>
      </c>
      <c r="E14" s="20">
        <v>12.662955</v>
      </c>
      <c r="F14" s="20">
        <v>1.464494</v>
      </c>
      <c r="G14" s="20">
        <v>23.473680000000002</v>
      </c>
      <c r="H14" s="20">
        <v>5.9443729999999997</v>
      </c>
      <c r="I14" s="21">
        <v>0</v>
      </c>
      <c r="J14" s="20">
        <f t="shared" si="0"/>
        <v>250.82462400000003</v>
      </c>
    </row>
    <row r="15" spans="2:10" x14ac:dyDescent="0.2">
      <c r="D15" s="20">
        <v>187.12226999999999</v>
      </c>
      <c r="E15" s="20">
        <v>12.5298</v>
      </c>
      <c r="F15" s="20">
        <v>1.7568319999999999</v>
      </c>
      <c r="G15" s="20">
        <v>38.039605000000002</v>
      </c>
      <c r="H15" s="20">
        <v>11.694884</v>
      </c>
      <c r="I15" s="21">
        <v>0</v>
      </c>
      <c r="J15" s="20">
        <f t="shared" si="0"/>
        <v>251.14339099999998</v>
      </c>
    </row>
    <row r="16" spans="2:10" x14ac:dyDescent="0.2">
      <c r="D16" s="20">
        <v>176.22750300000001</v>
      </c>
      <c r="E16" s="20">
        <v>14.545999999999999</v>
      </c>
      <c r="F16" s="20">
        <v>5.6498730000000004</v>
      </c>
      <c r="G16" s="20">
        <v>20.276567</v>
      </c>
      <c r="H16" s="20">
        <v>11.419328</v>
      </c>
      <c r="I16" s="21">
        <v>0</v>
      </c>
      <c r="J16" s="20">
        <f t="shared" si="0"/>
        <v>228.11927100000003</v>
      </c>
    </row>
    <row r="17" spans="2:10" x14ac:dyDescent="0.2">
      <c r="B17" s="2" t="s">
        <v>13</v>
      </c>
      <c r="D17" s="20">
        <v>187.045805</v>
      </c>
      <c r="E17" s="20">
        <v>12.7775</v>
      </c>
      <c r="F17" s="20">
        <v>1.415</v>
      </c>
      <c r="G17" s="20">
        <v>13.039394</v>
      </c>
      <c r="H17" s="20">
        <v>8.3632650000000002</v>
      </c>
      <c r="I17" s="21">
        <v>0</v>
      </c>
      <c r="J17" s="20">
        <f t="shared" si="0"/>
        <v>222.640964</v>
      </c>
    </row>
    <row r="18" spans="2:10" x14ac:dyDescent="0.2">
      <c r="D18" s="20">
        <v>163.96231</v>
      </c>
      <c r="E18" s="20">
        <v>8.2629999999999999</v>
      </c>
      <c r="F18" s="20">
        <v>1.112131</v>
      </c>
      <c r="G18" s="20">
        <v>14.998714</v>
      </c>
      <c r="H18" s="20">
        <v>10.783616</v>
      </c>
      <c r="I18" s="21">
        <v>0</v>
      </c>
      <c r="J18" s="20">
        <f t="shared" si="0"/>
        <v>199.11977100000001</v>
      </c>
    </row>
    <row r="19" spans="2:10" x14ac:dyDescent="0.2">
      <c r="D19" s="20">
        <v>108.158331</v>
      </c>
      <c r="E19" s="20">
        <v>19.002020000000002</v>
      </c>
      <c r="F19" s="20">
        <v>7.2279999999999998</v>
      </c>
      <c r="G19" s="20">
        <v>12.857035</v>
      </c>
      <c r="H19" s="20">
        <v>8.3059220000000007</v>
      </c>
      <c r="I19" s="21">
        <v>0</v>
      </c>
      <c r="J19" s="20">
        <f t="shared" si="0"/>
        <v>155.55130800000001</v>
      </c>
    </row>
    <row r="20" spans="2:10" x14ac:dyDescent="0.2">
      <c r="B20" s="2" t="s">
        <v>14</v>
      </c>
      <c r="D20" s="20">
        <v>164.784785</v>
      </c>
      <c r="E20" s="20">
        <v>16.195900000000002</v>
      </c>
      <c r="F20" s="20">
        <v>10.656459999999999</v>
      </c>
      <c r="G20" s="20">
        <v>10.126301</v>
      </c>
      <c r="H20" s="20">
        <v>4.4819550000000001</v>
      </c>
      <c r="I20" s="21">
        <v>0</v>
      </c>
      <c r="J20" s="20">
        <f t="shared" si="0"/>
        <v>206.24540100000002</v>
      </c>
    </row>
    <row r="21" spans="2:10" x14ac:dyDescent="0.2">
      <c r="D21" s="20">
        <v>106.146372</v>
      </c>
      <c r="E21" s="20">
        <v>19.623080000000002</v>
      </c>
      <c r="F21" s="20">
        <v>1.3073699999999999</v>
      </c>
      <c r="G21" s="20">
        <v>7.2569999999999997</v>
      </c>
      <c r="H21" s="20">
        <v>7.4199020000000004</v>
      </c>
      <c r="I21" s="21">
        <v>0</v>
      </c>
      <c r="J21" s="20">
        <f t="shared" si="0"/>
        <v>141.75372400000001</v>
      </c>
    </row>
    <row r="22" spans="2:10" x14ac:dyDescent="0.2">
      <c r="D22" s="20">
        <v>55.832965999999999</v>
      </c>
      <c r="E22" s="20">
        <v>14.012</v>
      </c>
      <c r="F22" s="20">
        <v>5.5637999999999996</v>
      </c>
      <c r="G22" s="20">
        <v>5.5317749999999997</v>
      </c>
      <c r="H22" s="20">
        <v>3.9404759999999999</v>
      </c>
      <c r="I22" s="21">
        <v>0</v>
      </c>
      <c r="J22" s="20">
        <f t="shared" si="0"/>
        <v>84.881017</v>
      </c>
    </row>
    <row r="23" spans="2:10" x14ac:dyDescent="0.2">
      <c r="B23" s="2" t="s">
        <v>15</v>
      </c>
      <c r="D23" s="20">
        <v>67.684892000000005</v>
      </c>
      <c r="E23" s="20">
        <v>24.141255999999998</v>
      </c>
      <c r="F23" s="20">
        <v>5.2469999999999999</v>
      </c>
      <c r="G23" s="20">
        <v>5.5456669999999999</v>
      </c>
      <c r="H23" s="20">
        <v>6.0028189999999997</v>
      </c>
      <c r="I23" s="21">
        <v>0</v>
      </c>
      <c r="J23" s="20">
        <f t="shared" si="0"/>
        <v>108.621634</v>
      </c>
    </row>
    <row r="24" spans="2:10" x14ac:dyDescent="0.2">
      <c r="D24" s="20">
        <v>40.714776000000001</v>
      </c>
      <c r="E24" s="20">
        <v>11.0181</v>
      </c>
      <c r="F24" s="20">
        <v>1.75</v>
      </c>
      <c r="G24" s="20">
        <v>3.2889879999999998</v>
      </c>
      <c r="H24" s="20">
        <v>5.8674999999999997</v>
      </c>
      <c r="I24" s="21">
        <v>0</v>
      </c>
      <c r="J24" s="20">
        <f t="shared" si="0"/>
        <v>62.639364000000008</v>
      </c>
    </row>
    <row r="25" spans="2:10" x14ac:dyDescent="0.2">
      <c r="D25" s="20">
        <v>30.794647000000001</v>
      </c>
      <c r="E25" s="20">
        <v>17.797730000000001</v>
      </c>
      <c r="F25" s="20">
        <v>1.38</v>
      </c>
      <c r="G25" s="20">
        <v>9.2370900000000002</v>
      </c>
      <c r="H25" s="20">
        <v>4.3859310000000002</v>
      </c>
      <c r="I25" s="21">
        <v>0</v>
      </c>
      <c r="J25" s="20">
        <f t="shared" si="0"/>
        <v>63.595398000000003</v>
      </c>
    </row>
    <row r="26" spans="2:10" x14ac:dyDescent="0.2">
      <c r="B26" s="2" t="s">
        <v>16</v>
      </c>
      <c r="D26" s="20">
        <v>33.432909000000002</v>
      </c>
      <c r="E26" s="20">
        <v>23.721478000000001</v>
      </c>
      <c r="F26" s="20">
        <v>3.2825440000000001</v>
      </c>
      <c r="G26" s="20">
        <v>1.946</v>
      </c>
      <c r="H26" s="20">
        <v>2.597604</v>
      </c>
      <c r="I26" s="21">
        <v>0</v>
      </c>
      <c r="J26" s="20">
        <f t="shared" si="0"/>
        <v>64.980535000000003</v>
      </c>
    </row>
    <row r="27" spans="2:10" x14ac:dyDescent="0.2">
      <c r="D27" s="20">
        <v>36.183359000000003</v>
      </c>
      <c r="E27" s="20">
        <v>15.2148</v>
      </c>
      <c r="F27" s="21">
        <v>3.25</v>
      </c>
      <c r="G27" s="21">
        <v>7.0114539999999996</v>
      </c>
      <c r="H27" s="20">
        <v>5.7417470000000002</v>
      </c>
      <c r="I27" s="21">
        <v>0</v>
      </c>
      <c r="J27" s="20">
        <f t="shared" si="0"/>
        <v>67.401360000000011</v>
      </c>
    </row>
    <row r="28" spans="2:10" x14ac:dyDescent="0.2">
      <c r="D28" s="20">
        <v>15.903293</v>
      </c>
      <c r="E28" s="20">
        <v>6.859</v>
      </c>
      <c r="F28" s="21">
        <v>5.1467260000000001</v>
      </c>
      <c r="G28" s="21">
        <v>1.4650000000000001</v>
      </c>
      <c r="H28" s="20">
        <v>2.258</v>
      </c>
      <c r="I28" s="21">
        <v>0</v>
      </c>
      <c r="J28" s="20">
        <f t="shared" si="0"/>
        <v>31.632019</v>
      </c>
    </row>
    <row r="29" spans="2:10" x14ac:dyDescent="0.2">
      <c r="B29" s="2" t="s">
        <v>17</v>
      </c>
      <c r="D29" s="20">
        <v>22.080358</v>
      </c>
      <c r="E29" s="20">
        <v>8.2785890000000002</v>
      </c>
      <c r="F29" s="21">
        <v>0</v>
      </c>
      <c r="G29" s="21">
        <v>1.5164899999999999</v>
      </c>
      <c r="H29" s="20">
        <v>2.2801999999999998</v>
      </c>
      <c r="I29" s="21">
        <v>0</v>
      </c>
      <c r="J29" s="20">
        <f t="shared" si="0"/>
        <v>34.155636999999999</v>
      </c>
    </row>
    <row r="30" spans="2:10" x14ac:dyDescent="0.2">
      <c r="D30" s="20">
        <v>9.7238000000000007</v>
      </c>
      <c r="E30" s="20">
        <v>5.2949999999999999</v>
      </c>
      <c r="F30" s="21">
        <v>0.75800000000000001</v>
      </c>
      <c r="G30" s="21">
        <v>5.3671639999999998</v>
      </c>
      <c r="H30" s="20">
        <v>6.779147</v>
      </c>
      <c r="I30" s="21">
        <v>0</v>
      </c>
      <c r="J30" s="20">
        <f t="shared" si="0"/>
        <v>27.923110999999999</v>
      </c>
    </row>
    <row r="31" spans="2:10" x14ac:dyDescent="0.2">
      <c r="D31" s="20">
        <v>7.6963999999999997</v>
      </c>
      <c r="E31" s="20">
        <v>1.7</v>
      </c>
      <c r="F31" s="21">
        <v>2.5219999999999998</v>
      </c>
      <c r="G31" s="21">
        <v>0.83499999999999996</v>
      </c>
      <c r="H31" s="20">
        <v>2.56</v>
      </c>
      <c r="I31" s="21">
        <v>0.86</v>
      </c>
      <c r="J31" s="20">
        <f t="shared" si="0"/>
        <v>16.173400000000001</v>
      </c>
    </row>
    <row r="32" spans="2:10" x14ac:dyDescent="0.2">
      <c r="B32" s="2" t="s">
        <v>18</v>
      </c>
      <c r="D32" s="20">
        <v>10.414474999999999</v>
      </c>
      <c r="E32" s="20">
        <v>7.9282399999999997</v>
      </c>
      <c r="F32" s="21">
        <v>6.0076890000000001</v>
      </c>
      <c r="G32" s="21">
        <v>7.8395669999999997</v>
      </c>
      <c r="H32" s="20">
        <v>5.9952170000000002</v>
      </c>
      <c r="I32" s="21">
        <v>0</v>
      </c>
      <c r="J32" s="20">
        <f t="shared" si="0"/>
        <v>38.185187999999997</v>
      </c>
    </row>
    <row r="33" spans="2:10" x14ac:dyDescent="0.2">
      <c r="D33" s="20">
        <v>24.811782000000001</v>
      </c>
      <c r="E33" s="20">
        <v>7.7910000000000004</v>
      </c>
      <c r="F33" s="21">
        <v>0</v>
      </c>
      <c r="G33" s="21">
        <v>4.2512400000000001</v>
      </c>
      <c r="H33" s="20">
        <v>3.3738090000000001</v>
      </c>
      <c r="I33" s="21">
        <v>0</v>
      </c>
      <c r="J33" s="20">
        <f t="shared" si="0"/>
        <v>40.227831000000009</v>
      </c>
    </row>
    <row r="34" spans="2:10" x14ac:dyDescent="0.2">
      <c r="D34" s="20">
        <v>2.8559290000000002</v>
      </c>
      <c r="E34" s="20">
        <v>3.855</v>
      </c>
      <c r="F34" s="21">
        <v>4.6762740000000003</v>
      </c>
      <c r="G34" s="21">
        <v>2.9159999999999999</v>
      </c>
      <c r="H34" s="20">
        <v>0.96</v>
      </c>
      <c r="I34" s="21">
        <v>0</v>
      </c>
      <c r="J34" s="20">
        <f t="shared" si="0"/>
        <v>15.263203000000001</v>
      </c>
    </row>
    <row r="35" spans="2:10" x14ac:dyDescent="0.2">
      <c r="B35" s="2" t="s">
        <v>19</v>
      </c>
      <c r="D35" s="20">
        <v>1.95</v>
      </c>
      <c r="E35" s="20">
        <v>8.8294999999999995</v>
      </c>
      <c r="F35" s="20">
        <v>1.9460519999999999</v>
      </c>
      <c r="G35" s="20">
        <v>1</v>
      </c>
      <c r="H35" s="21">
        <v>0</v>
      </c>
      <c r="I35" s="21">
        <v>0</v>
      </c>
      <c r="J35" s="20">
        <f t="shared" si="0"/>
        <v>13.725551999999999</v>
      </c>
    </row>
    <row r="36" spans="2:10" x14ac:dyDescent="0.2">
      <c r="D36" s="20">
        <v>4.8068</v>
      </c>
      <c r="E36" s="20">
        <v>1.925</v>
      </c>
      <c r="F36" s="20">
        <v>1</v>
      </c>
      <c r="G36" s="20">
        <v>1.946116</v>
      </c>
      <c r="H36" s="20">
        <v>2.8855420000000001</v>
      </c>
      <c r="I36" s="21">
        <v>0</v>
      </c>
      <c r="J36" s="20">
        <f t="shared" si="0"/>
        <v>12.563458000000001</v>
      </c>
    </row>
    <row r="37" spans="2:10" x14ac:dyDescent="0.2">
      <c r="D37" s="20">
        <v>20.408000000000001</v>
      </c>
      <c r="E37" s="20">
        <v>95.057595000000006</v>
      </c>
      <c r="F37" s="20">
        <v>133.38818000000001</v>
      </c>
      <c r="G37" s="20">
        <v>74.083820000000003</v>
      </c>
      <c r="H37" s="20">
        <v>28.160471000000001</v>
      </c>
      <c r="I37" s="21">
        <v>1.7849999999999999</v>
      </c>
      <c r="J37" s="20">
        <f t="shared" si="0"/>
        <v>352.88306600000004</v>
      </c>
    </row>
    <row r="38" spans="2:10" x14ac:dyDescent="0.2">
      <c r="B38" s="2" t="s">
        <v>20</v>
      </c>
      <c r="D38" s="20">
        <v>32.104252000000002</v>
      </c>
      <c r="E38" s="20">
        <v>39.364116000000003</v>
      </c>
      <c r="F38" s="20">
        <v>423.65693800000003</v>
      </c>
      <c r="G38" s="20">
        <v>88.608850000000004</v>
      </c>
      <c r="H38" s="20">
        <v>98.859459999999999</v>
      </c>
      <c r="I38" s="21">
        <v>0</v>
      </c>
      <c r="J38" s="20">
        <f t="shared" si="0"/>
        <v>682.593616</v>
      </c>
    </row>
    <row r="39" spans="2:10" x14ac:dyDescent="0.2">
      <c r="D39" s="20">
        <v>17.35323</v>
      </c>
      <c r="E39" s="20">
        <v>8.9262599999999992</v>
      </c>
      <c r="F39" s="20">
        <v>326.82695999999999</v>
      </c>
      <c r="G39" s="20">
        <v>39.525886</v>
      </c>
      <c r="H39" s="20">
        <v>115.558893</v>
      </c>
      <c r="I39" s="21">
        <v>0</v>
      </c>
      <c r="J39" s="20">
        <f t="shared" si="0"/>
        <v>508.19122900000002</v>
      </c>
    </row>
    <row r="40" spans="2:10" x14ac:dyDescent="0.2">
      <c r="D40" s="20"/>
      <c r="E40" s="20"/>
      <c r="F40" s="20"/>
      <c r="G40" s="20"/>
      <c r="H40" s="20"/>
      <c r="I40" s="21"/>
      <c r="J40" s="20"/>
    </row>
    <row r="41" spans="2:10" x14ac:dyDescent="0.2">
      <c r="B41" s="2" t="s">
        <v>7</v>
      </c>
      <c r="D41" s="22">
        <v>775.67726100000004</v>
      </c>
      <c r="E41" s="22">
        <v>198.84581</v>
      </c>
      <c r="F41" s="22">
        <v>168.92874599999999</v>
      </c>
      <c r="G41" s="22">
        <v>360.71968299999997</v>
      </c>
      <c r="H41" s="22">
        <v>107.333501</v>
      </c>
      <c r="I41" s="23">
        <v>2.645</v>
      </c>
      <c r="J41" s="22">
        <v>1614.150001</v>
      </c>
    </row>
    <row r="42" spans="2:10" x14ac:dyDescent="0.2">
      <c r="D42" s="22">
        <v>912.80086300000005</v>
      </c>
      <c r="E42" s="22">
        <v>164.96012899999999</v>
      </c>
      <c r="F42" s="22">
        <v>455.77159699999999</v>
      </c>
      <c r="G42" s="22">
        <v>289.22291799999999</v>
      </c>
      <c r="H42" s="22">
        <v>158.27758900000001</v>
      </c>
      <c r="I42" s="23">
        <v>0</v>
      </c>
      <c r="J42" s="22">
        <v>1981.0330959999999</v>
      </c>
    </row>
    <row r="43" spans="2:10" x14ac:dyDescent="0.2">
      <c r="D43" s="22">
        <v>761.53555700000004</v>
      </c>
      <c r="E43" s="22">
        <v>100.843357</v>
      </c>
      <c r="F43" s="22">
        <v>338.15223700000001</v>
      </c>
      <c r="G43" s="22">
        <v>297.309212</v>
      </c>
      <c r="H43" s="22">
        <v>207.500462</v>
      </c>
      <c r="I43" s="23">
        <v>0</v>
      </c>
      <c r="J43" s="22">
        <v>1705.340825</v>
      </c>
    </row>
    <row r="44" spans="2:10" x14ac:dyDescent="0.2">
      <c r="D44" s="24"/>
      <c r="E44" s="24"/>
      <c r="F44" s="24"/>
      <c r="G44" s="24"/>
      <c r="H44" s="24"/>
      <c r="I44" s="24"/>
      <c r="J44" s="22"/>
    </row>
    <row r="45" spans="2:10" s="1" customFormat="1" x14ac:dyDescent="0.2">
      <c r="B45" s="1" t="s">
        <v>21</v>
      </c>
      <c r="C45" s="8"/>
      <c r="D45" s="25">
        <v>48.054843757981082</v>
      </c>
      <c r="E45" s="25">
        <v>12.318917688988682</v>
      </c>
      <c r="F45" s="25">
        <v>10.465492419870834</v>
      </c>
      <c r="G45" s="25">
        <v>22.347345833815105</v>
      </c>
      <c r="H45" s="25">
        <v>6.6495369658027217</v>
      </c>
      <c r="I45" s="25">
        <v>0.16386333354157709</v>
      </c>
      <c r="J45" s="22">
        <v>100</v>
      </c>
    </row>
    <row r="46" spans="2:10" s="1" customFormat="1" x14ac:dyDescent="0.2">
      <c r="C46" s="8"/>
      <c r="D46" s="25">
        <v>46.077012284301588</v>
      </c>
      <c r="E46" s="25">
        <v>8.3269749169299097</v>
      </c>
      <c r="F46" s="25">
        <v>23.006763386248849</v>
      </c>
      <c r="G46" s="25">
        <v>14.599600510662039</v>
      </c>
      <c r="H46" s="25">
        <v>7.9896489018576196</v>
      </c>
      <c r="I46" s="25">
        <v>0</v>
      </c>
      <c r="J46" s="22">
        <v>100</v>
      </c>
    </row>
    <row r="47" spans="2:10" s="1" customFormat="1" x14ac:dyDescent="0.2">
      <c r="C47" s="8"/>
      <c r="D47" s="25">
        <v>44.655915453147024</v>
      </c>
      <c r="E47" s="25">
        <v>5.9133843230428731</v>
      </c>
      <c r="F47" s="25">
        <v>19.829012009959946</v>
      </c>
      <c r="G47" s="25">
        <v>17.434005428211101</v>
      </c>
      <c r="H47" s="25">
        <v>12.167682785639053</v>
      </c>
      <c r="I47" s="25">
        <v>0</v>
      </c>
      <c r="J47" s="22">
        <v>100</v>
      </c>
    </row>
    <row r="50" spans="2:10" ht="14.25" x14ac:dyDescent="0.2">
      <c r="B50" s="33" t="s">
        <v>104</v>
      </c>
    </row>
    <row r="53" spans="2:10" s="1" customFormat="1" x14ac:dyDescent="0.2">
      <c r="B53" s="1" t="s">
        <v>91</v>
      </c>
      <c r="C53" s="8"/>
    </row>
    <row r="54" spans="2:10" s="1" customFormat="1" x14ac:dyDescent="0.2">
      <c r="B54" s="1" t="s">
        <v>26</v>
      </c>
      <c r="C54" s="8"/>
    </row>
    <row r="55" spans="2:10" s="1" customFormat="1" x14ac:dyDescent="0.2">
      <c r="B55" s="1" t="s">
        <v>27</v>
      </c>
      <c r="C55" s="8"/>
    </row>
    <row r="56" spans="2:10" s="1" customFormat="1" x14ac:dyDescent="0.2">
      <c r="C56" s="8"/>
    </row>
    <row r="57" spans="2:10" s="1" customFormat="1" x14ac:dyDescent="0.2">
      <c r="C57" s="8"/>
    </row>
    <row r="58" spans="2:10" s="6" customFormat="1" ht="37.5" customHeight="1" x14ac:dyDescent="0.25">
      <c r="B58" s="48" t="s">
        <v>111</v>
      </c>
      <c r="C58" s="48" t="s">
        <v>112</v>
      </c>
      <c r="D58" s="48" t="s">
        <v>1</v>
      </c>
      <c r="E58" s="48" t="s">
        <v>2</v>
      </c>
      <c r="F58" s="48" t="s">
        <v>3</v>
      </c>
      <c r="G58" s="48" t="s">
        <v>4</v>
      </c>
      <c r="H58" s="48" t="s">
        <v>5</v>
      </c>
      <c r="I58" s="48" t="s">
        <v>6</v>
      </c>
      <c r="J58" s="48" t="s">
        <v>7</v>
      </c>
    </row>
    <row r="60" spans="2:10" ht="14.25" x14ac:dyDescent="0.2">
      <c r="B60" s="2" t="s">
        <v>10</v>
      </c>
      <c r="C60" s="34" t="s">
        <v>105</v>
      </c>
      <c r="D60" s="26">
        <v>1.9620996142881069</v>
      </c>
      <c r="E60" s="26">
        <v>27.937344882760939</v>
      </c>
      <c r="F60" s="26">
        <v>143.62890812441188</v>
      </c>
      <c r="G60" s="26">
        <v>-16.670355311400527</v>
      </c>
      <c r="H60" s="26">
        <v>9.3759199842591272</v>
      </c>
      <c r="I60" s="26" t="s">
        <v>110</v>
      </c>
      <c r="J60" s="26">
        <v>-9.7153713282735481</v>
      </c>
    </row>
    <row r="61" spans="2:10" ht="14.25" x14ac:dyDescent="0.2">
      <c r="C61" s="34" t="s">
        <v>106</v>
      </c>
      <c r="D61" s="26">
        <v>2.2556801945356568</v>
      </c>
      <c r="E61" s="26">
        <v>34.721841564188821</v>
      </c>
      <c r="F61" s="26">
        <v>-22.382310955985858</v>
      </c>
      <c r="G61" s="26">
        <v>23.141944021383182</v>
      </c>
      <c r="H61" s="26">
        <v>47.661052103856605</v>
      </c>
      <c r="I61" s="26" t="s">
        <v>110</v>
      </c>
      <c r="J61" s="26">
        <v>21.711330270711258</v>
      </c>
    </row>
    <row r="62" spans="2:10" x14ac:dyDescent="0.2">
      <c r="B62" s="2" t="s">
        <v>11</v>
      </c>
      <c r="D62" s="26">
        <v>-2.9088422482325882</v>
      </c>
      <c r="E62" s="26">
        <v>-50.926652874992151</v>
      </c>
      <c r="F62" s="26">
        <v>-100</v>
      </c>
      <c r="G62" s="26">
        <v>-9.1892370219383963</v>
      </c>
      <c r="H62" s="26">
        <v>2.9086304679773605</v>
      </c>
      <c r="I62" s="26" t="s">
        <v>110</v>
      </c>
      <c r="J62" s="26">
        <v>-7.05283589615442</v>
      </c>
    </row>
    <row r="63" spans="2:10" x14ac:dyDescent="0.2">
      <c r="D63" s="26">
        <v>-9.928778430286556</v>
      </c>
      <c r="E63" s="26">
        <v>-29.060346886674452</v>
      </c>
      <c r="F63" s="26">
        <v>-100</v>
      </c>
      <c r="G63" s="26">
        <v>37.734901896295185</v>
      </c>
      <c r="H63" s="26">
        <v>71.224872739967367</v>
      </c>
      <c r="I63" s="26" t="s">
        <v>110</v>
      </c>
      <c r="J63" s="26">
        <v>3.4600063658475619</v>
      </c>
    </row>
    <row r="64" spans="2:10" x14ac:dyDescent="0.2">
      <c r="B64" s="2" t="s">
        <v>12</v>
      </c>
      <c r="D64" s="26">
        <v>2.0973538620583554</v>
      </c>
      <c r="E64" s="26">
        <v>8.8478183308732952</v>
      </c>
      <c r="F64" s="26">
        <v>2.6610872597503885</v>
      </c>
      <c r="G64" s="26">
        <v>25.878411442956178</v>
      </c>
      <c r="H64" s="26">
        <v>14.834507056083396</v>
      </c>
      <c r="I64" s="26" t="s">
        <v>110</v>
      </c>
      <c r="J64" s="26">
        <v>6.0104760270427278</v>
      </c>
    </row>
    <row r="65" spans="2:10" x14ac:dyDescent="0.2">
      <c r="D65" s="26">
        <v>-9.7244969997508974</v>
      </c>
      <c r="E65" s="26">
        <v>-1.0515318107029543</v>
      </c>
      <c r="F65" s="26">
        <v>19.961706910373138</v>
      </c>
      <c r="G65" s="26">
        <v>62.052157991418483</v>
      </c>
      <c r="H65" s="26">
        <v>96.738730897270443</v>
      </c>
      <c r="I65" s="26" t="s">
        <v>110</v>
      </c>
      <c r="J65" s="26">
        <v>0.1270876020529812</v>
      </c>
    </row>
    <row r="66" spans="2:10" x14ac:dyDescent="0.2">
      <c r="B66" s="2" t="s">
        <v>13</v>
      </c>
      <c r="D66" s="26">
        <v>-6.9598631264723707</v>
      </c>
      <c r="E66" s="26">
        <v>-43.194005224804066</v>
      </c>
      <c r="F66" s="26">
        <v>-80.315823028234448</v>
      </c>
      <c r="G66" s="26">
        <v>-26.029322419322767</v>
      </c>
      <c r="H66" s="26">
        <v>-5.566982575507069</v>
      </c>
      <c r="I66" s="26" t="s">
        <v>110</v>
      </c>
      <c r="J66" s="26">
        <v>-12.71242884166503</v>
      </c>
    </row>
    <row r="67" spans="2:10" x14ac:dyDescent="0.2">
      <c r="D67" s="26">
        <v>-12.341092065657392</v>
      </c>
      <c r="E67" s="26">
        <v>-35.33163764429662</v>
      </c>
      <c r="F67" s="26">
        <v>-21.404169611307424</v>
      </c>
      <c r="G67" s="26">
        <v>15.026158424233515</v>
      </c>
      <c r="H67" s="26">
        <v>28.940264358477236</v>
      </c>
      <c r="I67" s="26" t="s">
        <v>110</v>
      </c>
      <c r="J67" s="26">
        <v>-10.564629517144937</v>
      </c>
    </row>
    <row r="68" spans="2:10" x14ac:dyDescent="0.2">
      <c r="B68" s="2" t="s">
        <v>14</v>
      </c>
      <c r="D68" s="26">
        <v>-1.8601978982090657</v>
      </c>
      <c r="E68" s="26">
        <v>3.2683893607100742</v>
      </c>
      <c r="F68" s="26">
        <v>-81.912423907028227</v>
      </c>
      <c r="G68" s="26">
        <v>-43.556193165842672</v>
      </c>
      <c r="H68" s="26">
        <v>-10.667328684280932</v>
      </c>
      <c r="I68" s="26" t="s">
        <v>110</v>
      </c>
      <c r="J68" s="26">
        <v>-8.8701176334692065</v>
      </c>
    </row>
    <row r="69" spans="2:10" x14ac:dyDescent="0.2">
      <c r="D69" s="26">
        <v>-35.584846622823832</v>
      </c>
      <c r="E69" s="26">
        <v>21.160787606739987</v>
      </c>
      <c r="F69" s="26">
        <v>-87.731666988849952</v>
      </c>
      <c r="G69" s="26">
        <v>-28.3351344187774</v>
      </c>
      <c r="H69" s="26">
        <v>65.550568892369512</v>
      </c>
      <c r="I69" s="26" t="s">
        <v>110</v>
      </c>
      <c r="J69" s="26">
        <v>-31.269389129312017</v>
      </c>
    </row>
    <row r="70" spans="2:10" x14ac:dyDescent="0.2">
      <c r="B70" s="2" t="s">
        <v>15</v>
      </c>
      <c r="D70" s="26">
        <v>-27.077533369801628</v>
      </c>
      <c r="E70" s="26">
        <v>-21.366685697973168</v>
      </c>
      <c r="F70" s="26">
        <v>-68.546676731730116</v>
      </c>
      <c r="G70" s="26">
        <v>-40.543713365059133</v>
      </c>
      <c r="H70" s="26">
        <v>48.903330460583959</v>
      </c>
      <c r="I70" s="26" t="s">
        <v>110</v>
      </c>
      <c r="J70" s="26">
        <v>-26.2033300095827</v>
      </c>
    </row>
    <row r="71" spans="2:10" x14ac:dyDescent="0.2">
      <c r="D71" s="26">
        <v>-39.846582011241146</v>
      </c>
      <c r="E71" s="26">
        <v>-54.359872576638097</v>
      </c>
      <c r="F71" s="26">
        <v>-66.647608157042129</v>
      </c>
      <c r="G71" s="26">
        <v>-40.692652479854999</v>
      </c>
      <c r="H71" s="26">
        <v>-2.2542575413318247</v>
      </c>
      <c r="I71" s="26" t="s">
        <v>110</v>
      </c>
      <c r="J71" s="26">
        <v>-42.332515454518017</v>
      </c>
    </row>
    <row r="72" spans="2:10" x14ac:dyDescent="0.2">
      <c r="B72" s="2" t="s">
        <v>16</v>
      </c>
      <c r="D72" s="26">
        <v>17.498859460866683</v>
      </c>
      <c r="E72" s="26">
        <v>-14.512693472706914</v>
      </c>
      <c r="F72" s="26">
        <v>135.50724637681162</v>
      </c>
      <c r="G72" s="26">
        <v>-24.094557918132224</v>
      </c>
      <c r="H72" s="26">
        <v>30.912843818108399</v>
      </c>
      <c r="I72" s="26" t="s">
        <v>110</v>
      </c>
      <c r="J72" s="26">
        <v>5.9846500213741791</v>
      </c>
    </row>
    <row r="73" spans="2:10" x14ac:dyDescent="0.2">
      <c r="D73" s="26">
        <v>8.2267744036272745</v>
      </c>
      <c r="E73" s="26">
        <v>-35.860657586344331</v>
      </c>
      <c r="F73" s="26">
        <v>-0.99142616214741963</v>
      </c>
      <c r="G73" s="26">
        <v>260.30082219938333</v>
      </c>
      <c r="H73" s="26">
        <v>121.04012004909143</v>
      </c>
      <c r="I73" s="26" t="s">
        <v>110</v>
      </c>
      <c r="J73" s="26">
        <v>3.7254617863641641</v>
      </c>
    </row>
    <row r="74" spans="2:10" x14ac:dyDescent="0.2">
      <c r="B74" s="2" t="s">
        <v>17</v>
      </c>
      <c r="D74" s="26">
        <v>-38.856688360077371</v>
      </c>
      <c r="E74" s="26">
        <v>-22.802157748943003</v>
      </c>
      <c r="F74" s="26">
        <v>-85.272190514902093</v>
      </c>
      <c r="G74" s="26">
        <v>266.3593174061433</v>
      </c>
      <c r="H74" s="26">
        <v>200.22794508414529</v>
      </c>
      <c r="I74" s="26" t="s">
        <v>110</v>
      </c>
      <c r="J74" s="26">
        <v>-11.725169993100977</v>
      </c>
    </row>
    <row r="75" spans="2:10" x14ac:dyDescent="0.2">
      <c r="D75" s="26">
        <v>-55.961764750372254</v>
      </c>
      <c r="E75" s="26">
        <v>-36.039825144115746</v>
      </c>
      <c r="F75" s="26" t="s">
        <v>110</v>
      </c>
      <c r="G75" s="26">
        <v>253.92017092100838</v>
      </c>
      <c r="H75" s="26">
        <v>197.30492939215861</v>
      </c>
      <c r="I75" s="26" t="s">
        <v>110</v>
      </c>
      <c r="J75" s="26">
        <v>-18.247430138691314</v>
      </c>
    </row>
    <row r="76" spans="2:10" x14ac:dyDescent="0.2">
      <c r="B76" s="2" t="s">
        <v>18</v>
      </c>
      <c r="D76" s="26">
        <v>222.38165895743469</v>
      </c>
      <c r="E76" s="26">
        <v>358.29411764705884</v>
      </c>
      <c r="F76" s="26">
        <v>-100</v>
      </c>
      <c r="G76" s="26">
        <v>409.13053892215572</v>
      </c>
      <c r="H76" s="26">
        <v>31.789414062499986</v>
      </c>
      <c r="I76" s="26">
        <v>-100</v>
      </c>
      <c r="J76" s="26">
        <v>148.72835025412095</v>
      </c>
    </row>
    <row r="77" spans="2:10" x14ac:dyDescent="0.2">
      <c r="D77" s="26">
        <v>138.24323357634447</v>
      </c>
      <c r="E77" s="26">
        <v>-1.7310273150156945</v>
      </c>
      <c r="F77" s="26">
        <v>-100</v>
      </c>
      <c r="G77" s="26">
        <v>-45.77200500997057</v>
      </c>
      <c r="H77" s="26">
        <v>-43.7249894374132</v>
      </c>
      <c r="I77" s="26" t="s">
        <v>110</v>
      </c>
      <c r="J77" s="26">
        <v>5.3493071711471032</v>
      </c>
    </row>
    <row r="78" spans="2:10" x14ac:dyDescent="0.2">
      <c r="B78" s="2" t="s">
        <v>19</v>
      </c>
      <c r="D78" s="26">
        <v>68.309506293748882</v>
      </c>
      <c r="E78" s="26">
        <v>-50.06485084306096</v>
      </c>
      <c r="F78" s="26">
        <v>-78.615453243330052</v>
      </c>
      <c r="G78" s="26">
        <v>-33.260768175582996</v>
      </c>
      <c r="H78" s="26">
        <v>200.57729166666667</v>
      </c>
      <c r="I78" s="26" t="s">
        <v>110</v>
      </c>
      <c r="J78" s="26">
        <v>-17.687932211869295</v>
      </c>
    </row>
    <row r="79" spans="2:10" x14ac:dyDescent="0.2">
      <c r="D79" s="26">
        <v>146.50256410256412</v>
      </c>
      <c r="E79" s="26">
        <v>-78.19808596183249</v>
      </c>
      <c r="F79" s="26">
        <v>-48.613911652926021</v>
      </c>
      <c r="G79" s="26">
        <v>94.61160000000001</v>
      </c>
      <c r="H79" s="26" t="s">
        <v>110</v>
      </c>
      <c r="I79" s="26" t="s">
        <v>110</v>
      </c>
      <c r="J79" s="26">
        <v>-8.4666467330421398</v>
      </c>
    </row>
    <row r="80" spans="2:10" x14ac:dyDescent="0.2">
      <c r="B80" s="2" t="s">
        <v>20</v>
      </c>
      <c r="D80" s="26">
        <v>-14.96849274794198</v>
      </c>
      <c r="E80" s="26">
        <v>-90.609629877549509</v>
      </c>
      <c r="F80" s="26">
        <v>145.01943125695243</v>
      </c>
      <c r="G80" s="26">
        <v>-46.647073544533747</v>
      </c>
      <c r="H80" s="26">
        <v>310.35852347782111</v>
      </c>
      <c r="I80" s="26">
        <v>-100</v>
      </c>
      <c r="J80" s="26">
        <v>44.011225803620761</v>
      </c>
    </row>
    <row r="81" spans="2:10" x14ac:dyDescent="0.2">
      <c r="D81" s="26">
        <v>-45.947253342018378</v>
      </c>
      <c r="E81" s="26">
        <v>-77.323865217753138</v>
      </c>
      <c r="F81" s="26">
        <v>-22.855751745059365</v>
      </c>
      <c r="G81" s="26">
        <v>-55.3928461998999</v>
      </c>
      <c r="H81" s="26">
        <v>16.892094089933323</v>
      </c>
      <c r="I81" s="26" t="s">
        <v>110</v>
      </c>
      <c r="J81" s="26">
        <v>-25.549958703393443</v>
      </c>
    </row>
    <row r="82" spans="2:10" s="1" customFormat="1" x14ac:dyDescent="0.2">
      <c r="B82" s="1" t="s">
        <v>7</v>
      </c>
      <c r="C82" s="8"/>
      <c r="D82" s="25">
        <v>-1.8231427825753883</v>
      </c>
      <c r="E82" s="25">
        <v>-49.285651530701102</v>
      </c>
      <c r="F82" s="25">
        <v>100.17447888946029</v>
      </c>
      <c r="G82" s="25">
        <v>-17.578877446507406</v>
      </c>
      <c r="H82" s="25">
        <v>93.323109808930951</v>
      </c>
      <c r="I82" s="25">
        <v>-100</v>
      </c>
      <c r="J82" s="25">
        <v>5.6494640487876069</v>
      </c>
    </row>
    <row r="83" spans="2:10" s="1" customFormat="1" x14ac:dyDescent="0.2">
      <c r="C83" s="8"/>
      <c r="D83" s="25">
        <v>-16.571555980222598</v>
      </c>
      <c r="E83" s="25">
        <v>-38.868041864831469</v>
      </c>
      <c r="F83" s="25">
        <v>-25.806645428148514</v>
      </c>
      <c r="G83" s="25">
        <v>2.7958690327576363</v>
      </c>
      <c r="H83" s="25">
        <v>31.099079352289095</v>
      </c>
      <c r="I83" s="25" t="s">
        <v>110</v>
      </c>
      <c r="J83" s="25">
        <v>-13.916590871533828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53"/>
  <sheetViews>
    <sheetView zoomScale="89" zoomScaleNormal="89" workbookViewId="0">
      <selection activeCell="B5" sqref="B5:C5"/>
    </sheetView>
  </sheetViews>
  <sheetFormatPr defaultColWidth="8.85546875" defaultRowHeight="12.75" x14ac:dyDescent="0.2"/>
  <cols>
    <col min="1" max="1" width="8.85546875" style="2"/>
    <col min="2" max="2" width="24.42578125" style="2" customWidth="1"/>
    <col min="3" max="3" width="13.140625" style="9" customWidth="1"/>
    <col min="4" max="16" width="12" style="2" customWidth="1"/>
    <col min="17" max="16384" width="8.85546875" style="2"/>
  </cols>
  <sheetData>
    <row r="1" spans="2:16" s="1" customFormat="1" x14ac:dyDescent="0.2">
      <c r="B1" s="1" t="s">
        <v>92</v>
      </c>
      <c r="C1" s="8"/>
    </row>
    <row r="2" spans="2:16" s="1" customFormat="1" x14ac:dyDescent="0.2">
      <c r="B2" s="1" t="s">
        <v>28</v>
      </c>
      <c r="C2" s="8"/>
    </row>
    <row r="3" spans="2:16" s="1" customFormat="1" x14ac:dyDescent="0.2">
      <c r="C3" s="8"/>
    </row>
    <row r="4" spans="2:16" s="1" customFormat="1" x14ac:dyDescent="0.2">
      <c r="C4" s="8"/>
    </row>
    <row r="5" spans="2:16" s="6" customFormat="1" ht="37.5" customHeight="1" x14ac:dyDescent="0.25">
      <c r="B5" s="48" t="s">
        <v>113</v>
      </c>
      <c r="C5" s="48" t="s">
        <v>112</v>
      </c>
      <c r="D5" s="56" t="s">
        <v>76</v>
      </c>
      <c r="E5" s="56" t="s">
        <v>77</v>
      </c>
      <c r="F5" s="56" t="s">
        <v>78</v>
      </c>
      <c r="G5" s="56" t="s">
        <v>79</v>
      </c>
      <c r="H5" s="56" t="s">
        <v>80</v>
      </c>
      <c r="I5" s="56" t="s">
        <v>81</v>
      </c>
      <c r="J5" s="56" t="s">
        <v>82</v>
      </c>
      <c r="K5" s="56" t="s">
        <v>83</v>
      </c>
      <c r="L5" s="56" t="s">
        <v>84</v>
      </c>
      <c r="M5" s="56" t="s">
        <v>85</v>
      </c>
      <c r="N5" s="56" t="s">
        <v>86</v>
      </c>
      <c r="O5" s="56" t="s">
        <v>87</v>
      </c>
      <c r="P5" s="57" t="s">
        <v>7</v>
      </c>
    </row>
    <row r="7" spans="2:16" x14ac:dyDescent="0.2">
      <c r="B7" s="2" t="s">
        <v>29</v>
      </c>
      <c r="C7" s="9" t="s">
        <v>107</v>
      </c>
      <c r="D7" s="24">
        <v>17</v>
      </c>
      <c r="E7" s="24">
        <v>72</v>
      </c>
      <c r="F7" s="24">
        <v>23</v>
      </c>
      <c r="G7" s="24">
        <v>6</v>
      </c>
      <c r="H7" s="24">
        <v>3</v>
      </c>
      <c r="I7" s="24">
        <v>1</v>
      </c>
      <c r="J7" s="24">
        <v>0</v>
      </c>
      <c r="K7" s="24">
        <v>1</v>
      </c>
      <c r="L7" s="24">
        <v>29</v>
      </c>
      <c r="M7" s="24">
        <v>10</v>
      </c>
      <c r="N7" s="24">
        <v>3</v>
      </c>
      <c r="O7" s="24">
        <v>3</v>
      </c>
      <c r="P7" s="24">
        <f>SUM(D7:O7)</f>
        <v>168</v>
      </c>
    </row>
    <row r="8" spans="2:16" x14ac:dyDescent="0.2">
      <c r="C8" s="9" t="s">
        <v>108</v>
      </c>
      <c r="D8" s="24">
        <v>20</v>
      </c>
      <c r="E8" s="24">
        <v>41</v>
      </c>
      <c r="F8" s="24">
        <v>19</v>
      </c>
      <c r="G8" s="24">
        <v>17</v>
      </c>
      <c r="H8" s="24">
        <v>8</v>
      </c>
      <c r="I8" s="24">
        <v>1</v>
      </c>
      <c r="J8" s="24">
        <v>6</v>
      </c>
      <c r="K8" s="24">
        <v>1</v>
      </c>
      <c r="L8" s="24">
        <v>34</v>
      </c>
      <c r="M8" s="24">
        <v>64</v>
      </c>
      <c r="N8" s="24">
        <v>41</v>
      </c>
      <c r="O8" s="24">
        <v>10</v>
      </c>
      <c r="P8" s="24">
        <f t="shared" ref="P8:P48" si="0">SUM(D8:O8)</f>
        <v>262</v>
      </c>
    </row>
    <row r="9" spans="2:16" ht="14.25" x14ac:dyDescent="0.2">
      <c r="C9" s="58" t="s">
        <v>109</v>
      </c>
      <c r="D9" s="24">
        <v>19</v>
      </c>
      <c r="E9" s="24">
        <v>47</v>
      </c>
      <c r="F9" s="24">
        <v>14</v>
      </c>
      <c r="G9" s="24">
        <v>0</v>
      </c>
      <c r="H9" s="24">
        <v>4</v>
      </c>
      <c r="I9" s="24">
        <v>91</v>
      </c>
      <c r="J9" s="24">
        <v>0</v>
      </c>
      <c r="K9" s="24">
        <v>2</v>
      </c>
      <c r="L9" s="24">
        <v>25</v>
      </c>
      <c r="M9" s="24">
        <v>2</v>
      </c>
      <c r="N9" s="24">
        <v>1</v>
      </c>
      <c r="O9" s="24">
        <v>7</v>
      </c>
      <c r="P9" s="24">
        <f t="shared" si="0"/>
        <v>212</v>
      </c>
    </row>
    <row r="10" spans="2:16" x14ac:dyDescent="0.2">
      <c r="B10" s="2" t="s">
        <v>30</v>
      </c>
      <c r="D10" s="24">
        <v>82</v>
      </c>
      <c r="E10" s="24">
        <v>449</v>
      </c>
      <c r="F10" s="24">
        <v>47</v>
      </c>
      <c r="G10" s="24">
        <v>4</v>
      </c>
      <c r="H10" s="24">
        <v>7</v>
      </c>
      <c r="I10" s="24">
        <v>4</v>
      </c>
      <c r="J10" s="24">
        <v>3</v>
      </c>
      <c r="K10" s="24">
        <v>0</v>
      </c>
      <c r="L10" s="24">
        <v>167</v>
      </c>
      <c r="M10" s="24">
        <v>13</v>
      </c>
      <c r="N10" s="24">
        <v>3</v>
      </c>
      <c r="O10" s="24">
        <v>15</v>
      </c>
      <c r="P10" s="24">
        <f t="shared" si="0"/>
        <v>794</v>
      </c>
    </row>
    <row r="11" spans="2:16" x14ac:dyDescent="0.2">
      <c r="D11" s="24">
        <v>95</v>
      </c>
      <c r="E11" s="24">
        <v>467</v>
      </c>
      <c r="F11" s="24">
        <v>49</v>
      </c>
      <c r="G11" s="24">
        <v>4</v>
      </c>
      <c r="H11" s="24">
        <v>7</v>
      </c>
      <c r="I11" s="24">
        <v>4</v>
      </c>
      <c r="J11" s="24">
        <v>2</v>
      </c>
      <c r="K11" s="24">
        <v>1</v>
      </c>
      <c r="L11" s="24">
        <v>258</v>
      </c>
      <c r="M11" s="24">
        <v>21</v>
      </c>
      <c r="N11" s="24">
        <v>2</v>
      </c>
      <c r="O11" s="24">
        <v>7</v>
      </c>
      <c r="P11" s="24">
        <f t="shared" si="0"/>
        <v>917</v>
      </c>
    </row>
    <row r="12" spans="2:16" x14ac:dyDescent="0.2">
      <c r="D12" s="24">
        <v>112</v>
      </c>
      <c r="E12" s="24">
        <v>434</v>
      </c>
      <c r="F12" s="24">
        <v>45</v>
      </c>
      <c r="G12" s="24">
        <v>5</v>
      </c>
      <c r="H12" s="24">
        <v>9</v>
      </c>
      <c r="I12" s="24">
        <v>4</v>
      </c>
      <c r="J12" s="24">
        <v>5</v>
      </c>
      <c r="K12" s="24">
        <v>2</v>
      </c>
      <c r="L12" s="24">
        <v>233</v>
      </c>
      <c r="M12" s="24">
        <v>19</v>
      </c>
      <c r="N12" s="24">
        <v>1</v>
      </c>
      <c r="O12" s="24">
        <v>12</v>
      </c>
      <c r="P12" s="24">
        <f t="shared" si="0"/>
        <v>881</v>
      </c>
    </row>
    <row r="13" spans="2:16" x14ac:dyDescent="0.2">
      <c r="B13" s="2" t="s">
        <v>31</v>
      </c>
      <c r="D13" s="24">
        <v>55</v>
      </c>
      <c r="E13" s="24">
        <v>262</v>
      </c>
      <c r="F13" s="24">
        <v>20</v>
      </c>
      <c r="G13" s="24">
        <v>0</v>
      </c>
      <c r="H13" s="24">
        <v>1</v>
      </c>
      <c r="I13" s="24">
        <v>0</v>
      </c>
      <c r="J13" s="24">
        <v>1</v>
      </c>
      <c r="K13" s="24">
        <v>0</v>
      </c>
      <c r="L13" s="24">
        <v>106</v>
      </c>
      <c r="M13" s="24">
        <v>2</v>
      </c>
      <c r="N13" s="24">
        <v>2</v>
      </c>
      <c r="O13" s="24">
        <v>6</v>
      </c>
      <c r="P13" s="24">
        <f t="shared" si="0"/>
        <v>455</v>
      </c>
    </row>
    <row r="14" spans="2:16" x14ac:dyDescent="0.2">
      <c r="D14" s="24">
        <v>51</v>
      </c>
      <c r="E14" s="24">
        <v>269</v>
      </c>
      <c r="F14" s="24">
        <v>20</v>
      </c>
      <c r="G14" s="24">
        <v>1</v>
      </c>
      <c r="H14" s="24">
        <v>3</v>
      </c>
      <c r="I14" s="24">
        <v>0</v>
      </c>
      <c r="J14" s="24">
        <v>3</v>
      </c>
      <c r="K14" s="24">
        <v>0</v>
      </c>
      <c r="L14" s="24">
        <v>100</v>
      </c>
      <c r="M14" s="24">
        <v>80</v>
      </c>
      <c r="N14" s="24">
        <v>4</v>
      </c>
      <c r="O14" s="24">
        <v>6</v>
      </c>
      <c r="P14" s="24">
        <f t="shared" si="0"/>
        <v>537</v>
      </c>
    </row>
    <row r="15" spans="2:16" x14ac:dyDescent="0.2">
      <c r="D15" s="24">
        <v>52</v>
      </c>
      <c r="E15" s="24">
        <v>208</v>
      </c>
      <c r="F15" s="24">
        <v>13</v>
      </c>
      <c r="G15" s="24">
        <v>1</v>
      </c>
      <c r="H15" s="24">
        <v>1</v>
      </c>
      <c r="I15" s="24">
        <v>0</v>
      </c>
      <c r="J15" s="24">
        <v>1</v>
      </c>
      <c r="K15" s="24">
        <v>0</v>
      </c>
      <c r="L15" s="24">
        <v>58</v>
      </c>
      <c r="M15" s="24">
        <v>43</v>
      </c>
      <c r="N15" s="24">
        <v>0</v>
      </c>
      <c r="O15" s="24">
        <v>13</v>
      </c>
      <c r="P15" s="24">
        <f t="shared" si="0"/>
        <v>390</v>
      </c>
    </row>
    <row r="16" spans="2:16" x14ac:dyDescent="0.2">
      <c r="B16" s="2" t="s">
        <v>32</v>
      </c>
      <c r="D16" s="24">
        <v>88</v>
      </c>
      <c r="E16" s="24">
        <v>179</v>
      </c>
      <c r="F16" s="24">
        <v>36</v>
      </c>
      <c r="G16" s="24">
        <v>17</v>
      </c>
      <c r="H16" s="24">
        <v>6</v>
      </c>
      <c r="I16" s="24">
        <v>1</v>
      </c>
      <c r="J16" s="24">
        <v>9</v>
      </c>
      <c r="K16" s="24">
        <v>3</v>
      </c>
      <c r="L16" s="24">
        <v>94</v>
      </c>
      <c r="M16" s="24">
        <v>12</v>
      </c>
      <c r="N16" s="24">
        <v>12</v>
      </c>
      <c r="O16" s="24">
        <v>2</v>
      </c>
      <c r="P16" s="24">
        <f t="shared" si="0"/>
        <v>459</v>
      </c>
    </row>
    <row r="17" spans="2:16" x14ac:dyDescent="0.2">
      <c r="D17" s="24">
        <v>83</v>
      </c>
      <c r="E17" s="24">
        <v>140</v>
      </c>
      <c r="F17" s="24">
        <v>33</v>
      </c>
      <c r="G17" s="24">
        <v>22</v>
      </c>
      <c r="H17" s="24">
        <v>6</v>
      </c>
      <c r="I17" s="24">
        <v>2</v>
      </c>
      <c r="J17" s="24">
        <v>6</v>
      </c>
      <c r="K17" s="24">
        <v>2</v>
      </c>
      <c r="L17" s="24">
        <v>261</v>
      </c>
      <c r="M17" s="24">
        <v>22</v>
      </c>
      <c r="N17" s="24">
        <v>7</v>
      </c>
      <c r="O17" s="24">
        <v>3</v>
      </c>
      <c r="P17" s="24">
        <f t="shared" si="0"/>
        <v>587</v>
      </c>
    </row>
    <row r="18" spans="2:16" x14ac:dyDescent="0.2">
      <c r="D18" s="24">
        <v>78</v>
      </c>
      <c r="E18" s="24">
        <v>138</v>
      </c>
      <c r="F18" s="24">
        <v>31</v>
      </c>
      <c r="G18" s="24">
        <v>10</v>
      </c>
      <c r="H18" s="24">
        <v>6</v>
      </c>
      <c r="I18" s="24">
        <v>1</v>
      </c>
      <c r="J18" s="24">
        <v>8</v>
      </c>
      <c r="K18" s="24">
        <v>4</v>
      </c>
      <c r="L18" s="24">
        <v>110</v>
      </c>
      <c r="M18" s="24">
        <v>9</v>
      </c>
      <c r="N18" s="24">
        <v>16</v>
      </c>
      <c r="O18" s="24">
        <v>2</v>
      </c>
      <c r="P18" s="24">
        <f t="shared" si="0"/>
        <v>413</v>
      </c>
    </row>
    <row r="19" spans="2:16" x14ac:dyDescent="0.2">
      <c r="B19" s="2" t="s">
        <v>33</v>
      </c>
      <c r="D19" s="24">
        <v>75</v>
      </c>
      <c r="E19" s="24">
        <v>76</v>
      </c>
      <c r="F19" s="24">
        <v>16</v>
      </c>
      <c r="G19" s="24">
        <v>0</v>
      </c>
      <c r="H19" s="24">
        <v>1</v>
      </c>
      <c r="I19" s="24">
        <v>1</v>
      </c>
      <c r="J19" s="24">
        <v>0</v>
      </c>
      <c r="K19" s="24">
        <v>0</v>
      </c>
      <c r="L19" s="24">
        <v>13</v>
      </c>
      <c r="M19" s="24">
        <v>1</v>
      </c>
      <c r="N19" s="24">
        <v>0</v>
      </c>
      <c r="O19" s="24">
        <v>3</v>
      </c>
      <c r="P19" s="24">
        <f t="shared" si="0"/>
        <v>186</v>
      </c>
    </row>
    <row r="20" spans="2:16" x14ac:dyDescent="0.2">
      <c r="D20" s="24">
        <v>55</v>
      </c>
      <c r="E20" s="24">
        <v>58</v>
      </c>
      <c r="F20" s="24">
        <v>14</v>
      </c>
      <c r="G20" s="24">
        <v>0</v>
      </c>
      <c r="H20" s="24">
        <v>3</v>
      </c>
      <c r="I20" s="24">
        <v>0</v>
      </c>
      <c r="J20" s="24">
        <v>0</v>
      </c>
      <c r="K20" s="24">
        <v>0</v>
      </c>
      <c r="L20" s="24">
        <v>27</v>
      </c>
      <c r="M20" s="24">
        <v>1</v>
      </c>
      <c r="N20" s="24">
        <v>0</v>
      </c>
      <c r="O20" s="24">
        <v>5</v>
      </c>
      <c r="P20" s="24">
        <f t="shared" si="0"/>
        <v>163</v>
      </c>
    </row>
    <row r="21" spans="2:16" x14ac:dyDescent="0.2">
      <c r="D21" s="24">
        <v>40</v>
      </c>
      <c r="E21" s="24">
        <v>70</v>
      </c>
      <c r="F21" s="24">
        <v>13</v>
      </c>
      <c r="G21" s="24">
        <v>0</v>
      </c>
      <c r="H21" s="24">
        <v>1</v>
      </c>
      <c r="I21" s="24">
        <v>2</v>
      </c>
      <c r="J21" s="24">
        <v>0</v>
      </c>
      <c r="K21" s="24">
        <v>0</v>
      </c>
      <c r="L21" s="24">
        <v>15</v>
      </c>
      <c r="M21" s="24">
        <v>3</v>
      </c>
      <c r="N21" s="24">
        <v>1</v>
      </c>
      <c r="O21" s="24">
        <v>3</v>
      </c>
      <c r="P21" s="24">
        <f t="shared" si="0"/>
        <v>148</v>
      </c>
    </row>
    <row r="22" spans="2:16" x14ac:dyDescent="0.2">
      <c r="B22" s="2" t="s">
        <v>34</v>
      </c>
      <c r="D22" s="24">
        <v>34</v>
      </c>
      <c r="E22" s="24">
        <v>61</v>
      </c>
      <c r="F22" s="24">
        <v>12</v>
      </c>
      <c r="G22" s="24">
        <v>2</v>
      </c>
      <c r="H22" s="24">
        <v>2</v>
      </c>
      <c r="I22" s="24">
        <v>1</v>
      </c>
      <c r="J22" s="24">
        <v>4</v>
      </c>
      <c r="K22" s="24">
        <v>4</v>
      </c>
      <c r="L22" s="24">
        <v>49</v>
      </c>
      <c r="M22" s="24">
        <v>5</v>
      </c>
      <c r="N22" s="24">
        <v>19</v>
      </c>
      <c r="O22" s="24">
        <v>2</v>
      </c>
      <c r="P22" s="24">
        <f t="shared" si="0"/>
        <v>195</v>
      </c>
    </row>
    <row r="23" spans="2:16" x14ac:dyDescent="0.2">
      <c r="D23" s="24">
        <v>34</v>
      </c>
      <c r="E23" s="24">
        <v>50</v>
      </c>
      <c r="F23" s="24">
        <v>55</v>
      </c>
      <c r="G23" s="24">
        <v>6</v>
      </c>
      <c r="H23" s="24">
        <v>3</v>
      </c>
      <c r="I23" s="24">
        <v>4</v>
      </c>
      <c r="J23" s="24">
        <v>1</v>
      </c>
      <c r="K23" s="24">
        <v>6</v>
      </c>
      <c r="L23" s="24">
        <v>36</v>
      </c>
      <c r="M23" s="24">
        <v>56</v>
      </c>
      <c r="N23" s="24">
        <v>4</v>
      </c>
      <c r="O23" s="24">
        <v>0</v>
      </c>
      <c r="P23" s="24">
        <f t="shared" si="0"/>
        <v>255</v>
      </c>
    </row>
    <row r="24" spans="2:16" x14ac:dyDescent="0.2">
      <c r="D24" s="24">
        <v>20</v>
      </c>
      <c r="E24" s="24">
        <v>52</v>
      </c>
      <c r="F24" s="24">
        <v>26</v>
      </c>
      <c r="G24" s="24">
        <v>3</v>
      </c>
      <c r="H24" s="24">
        <v>3</v>
      </c>
      <c r="I24" s="24">
        <v>0</v>
      </c>
      <c r="J24" s="24">
        <v>1</v>
      </c>
      <c r="K24" s="24">
        <v>6</v>
      </c>
      <c r="L24" s="24">
        <v>20</v>
      </c>
      <c r="M24" s="24">
        <v>6</v>
      </c>
      <c r="N24" s="24">
        <v>34</v>
      </c>
      <c r="O24" s="24">
        <v>26</v>
      </c>
      <c r="P24" s="24">
        <f t="shared" si="0"/>
        <v>197</v>
      </c>
    </row>
    <row r="25" spans="2:16" x14ac:dyDescent="0.2">
      <c r="B25" s="2" t="s">
        <v>35</v>
      </c>
      <c r="D25" s="24">
        <v>6</v>
      </c>
      <c r="E25" s="24">
        <v>3</v>
      </c>
      <c r="F25" s="24">
        <v>2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15</v>
      </c>
      <c r="P25" s="24">
        <f t="shared" si="0"/>
        <v>26</v>
      </c>
    </row>
    <row r="26" spans="2:16" x14ac:dyDescent="0.2">
      <c r="D26" s="24">
        <v>6</v>
      </c>
      <c r="E26" s="24">
        <v>1</v>
      </c>
      <c r="F26" s="24">
        <v>7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1</v>
      </c>
      <c r="M26" s="24">
        <v>0</v>
      </c>
      <c r="N26" s="24">
        <v>0</v>
      </c>
      <c r="O26" s="24">
        <v>6</v>
      </c>
      <c r="P26" s="24">
        <f t="shared" si="0"/>
        <v>21</v>
      </c>
    </row>
    <row r="27" spans="2:16" x14ac:dyDescent="0.2">
      <c r="D27" s="24">
        <v>3</v>
      </c>
      <c r="E27" s="24">
        <v>0</v>
      </c>
      <c r="F27" s="24">
        <v>4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1</v>
      </c>
      <c r="M27" s="24">
        <v>0</v>
      </c>
      <c r="N27" s="24">
        <v>0</v>
      </c>
      <c r="O27" s="24">
        <v>5</v>
      </c>
      <c r="P27" s="24">
        <f t="shared" si="0"/>
        <v>13</v>
      </c>
    </row>
    <row r="28" spans="2:16" x14ac:dyDescent="0.2">
      <c r="B28" s="2" t="s">
        <v>36</v>
      </c>
      <c r="D28" s="24">
        <v>0</v>
      </c>
      <c r="E28" s="24">
        <v>4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2</v>
      </c>
      <c r="M28" s="24">
        <v>0</v>
      </c>
      <c r="N28" s="24">
        <v>0</v>
      </c>
      <c r="O28" s="24">
        <v>0</v>
      </c>
      <c r="P28" s="24">
        <f t="shared" si="0"/>
        <v>6</v>
      </c>
    </row>
    <row r="29" spans="2:16" x14ac:dyDescent="0.2">
      <c r="D29" s="24">
        <v>0</v>
      </c>
      <c r="E29" s="24">
        <v>21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f t="shared" si="0"/>
        <v>21</v>
      </c>
    </row>
    <row r="30" spans="2:16" x14ac:dyDescent="0.2">
      <c r="D30" s="24">
        <v>1</v>
      </c>
      <c r="E30" s="24">
        <v>26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2</v>
      </c>
      <c r="M30" s="24">
        <v>0</v>
      </c>
      <c r="N30" s="24">
        <v>0</v>
      </c>
      <c r="O30" s="24">
        <v>0</v>
      </c>
      <c r="P30" s="24">
        <f t="shared" si="0"/>
        <v>29</v>
      </c>
    </row>
    <row r="31" spans="2:16" x14ac:dyDescent="0.2">
      <c r="B31" s="2" t="s">
        <v>37</v>
      </c>
      <c r="D31" s="24">
        <v>1</v>
      </c>
      <c r="E31" s="24">
        <v>8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4</v>
      </c>
      <c r="P31" s="24">
        <f t="shared" si="0"/>
        <v>13</v>
      </c>
    </row>
    <row r="32" spans="2:16" x14ac:dyDescent="0.2">
      <c r="D32" s="24">
        <v>1</v>
      </c>
      <c r="E32" s="24">
        <v>2</v>
      </c>
      <c r="F32" s="24">
        <v>3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2</v>
      </c>
      <c r="P32" s="24">
        <f t="shared" si="0"/>
        <v>8</v>
      </c>
    </row>
    <row r="33" spans="2:16" x14ac:dyDescent="0.2">
      <c r="D33" s="24">
        <v>0</v>
      </c>
      <c r="E33" s="24">
        <v>0</v>
      </c>
      <c r="F33" s="24">
        <v>3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3</v>
      </c>
      <c r="P33" s="24">
        <f t="shared" si="0"/>
        <v>6</v>
      </c>
    </row>
    <row r="34" spans="2:16" x14ac:dyDescent="0.2">
      <c r="B34" s="2" t="s">
        <v>38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f t="shared" si="0"/>
        <v>0</v>
      </c>
    </row>
    <row r="35" spans="2:16" x14ac:dyDescent="0.2">
      <c r="D35" s="24">
        <v>1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1</v>
      </c>
      <c r="M35" s="24">
        <v>0</v>
      </c>
      <c r="N35" s="24">
        <v>0</v>
      </c>
      <c r="O35" s="24">
        <v>0</v>
      </c>
      <c r="P35" s="24">
        <f t="shared" si="0"/>
        <v>2</v>
      </c>
    </row>
    <row r="36" spans="2:16" x14ac:dyDescent="0.2">
      <c r="D36" s="24">
        <v>2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f t="shared" si="0"/>
        <v>2</v>
      </c>
    </row>
    <row r="37" spans="2:16" x14ac:dyDescent="0.2">
      <c r="B37" s="2" t="s">
        <v>39</v>
      </c>
      <c r="D37" s="24">
        <v>118</v>
      </c>
      <c r="E37" s="24">
        <v>309</v>
      </c>
      <c r="F37" s="24">
        <v>37</v>
      </c>
      <c r="G37" s="24">
        <v>9</v>
      </c>
      <c r="H37" s="24">
        <v>13</v>
      </c>
      <c r="I37" s="24">
        <v>5</v>
      </c>
      <c r="J37" s="24">
        <v>4</v>
      </c>
      <c r="K37" s="24">
        <v>0</v>
      </c>
      <c r="L37" s="24">
        <v>140</v>
      </c>
      <c r="M37" s="24">
        <v>18</v>
      </c>
      <c r="N37" s="24">
        <v>8</v>
      </c>
      <c r="O37" s="24">
        <v>8</v>
      </c>
      <c r="P37" s="24">
        <f t="shared" si="0"/>
        <v>669</v>
      </c>
    </row>
    <row r="38" spans="2:16" x14ac:dyDescent="0.2">
      <c r="D38" s="24">
        <v>90</v>
      </c>
      <c r="E38" s="24">
        <v>267</v>
      </c>
      <c r="F38" s="24">
        <v>55</v>
      </c>
      <c r="G38" s="24">
        <v>9</v>
      </c>
      <c r="H38" s="24">
        <v>12</v>
      </c>
      <c r="I38" s="24">
        <v>3</v>
      </c>
      <c r="J38" s="24">
        <v>6</v>
      </c>
      <c r="K38" s="24">
        <v>3</v>
      </c>
      <c r="L38" s="24">
        <v>158</v>
      </c>
      <c r="M38" s="24">
        <v>13</v>
      </c>
      <c r="N38" s="24">
        <v>1</v>
      </c>
      <c r="O38" s="24">
        <v>9</v>
      </c>
      <c r="P38" s="24">
        <f t="shared" si="0"/>
        <v>626</v>
      </c>
    </row>
    <row r="39" spans="2:16" x14ac:dyDescent="0.2">
      <c r="D39" s="24">
        <v>95</v>
      </c>
      <c r="E39" s="24">
        <v>282</v>
      </c>
      <c r="F39" s="24">
        <v>56</v>
      </c>
      <c r="G39" s="24">
        <v>7</v>
      </c>
      <c r="H39" s="24">
        <v>8</v>
      </c>
      <c r="I39" s="24">
        <v>2</v>
      </c>
      <c r="J39" s="24">
        <v>1</v>
      </c>
      <c r="K39" s="24">
        <v>1</v>
      </c>
      <c r="L39" s="24">
        <v>159</v>
      </c>
      <c r="M39" s="24">
        <v>13</v>
      </c>
      <c r="N39" s="24">
        <v>7</v>
      </c>
      <c r="O39" s="24">
        <v>4</v>
      </c>
      <c r="P39" s="24">
        <f t="shared" si="0"/>
        <v>635</v>
      </c>
    </row>
    <row r="40" spans="2:16" x14ac:dyDescent="0.2">
      <c r="B40" s="2" t="s">
        <v>40</v>
      </c>
      <c r="D40" s="24">
        <v>10</v>
      </c>
      <c r="E40" s="24">
        <v>15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7</v>
      </c>
      <c r="M40" s="24">
        <v>0</v>
      </c>
      <c r="N40" s="24">
        <v>0</v>
      </c>
      <c r="O40" s="24">
        <v>0</v>
      </c>
      <c r="P40" s="24">
        <f t="shared" si="0"/>
        <v>32</v>
      </c>
    </row>
    <row r="41" spans="2:16" x14ac:dyDescent="0.2">
      <c r="D41" s="24">
        <v>9</v>
      </c>
      <c r="E41" s="24">
        <v>12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10</v>
      </c>
      <c r="M41" s="24">
        <v>0</v>
      </c>
      <c r="N41" s="24">
        <v>0</v>
      </c>
      <c r="O41" s="24">
        <v>0</v>
      </c>
      <c r="P41" s="24">
        <f t="shared" si="0"/>
        <v>31</v>
      </c>
    </row>
    <row r="42" spans="2:16" x14ac:dyDescent="0.2">
      <c r="D42" s="24">
        <v>2</v>
      </c>
      <c r="E42" s="24">
        <v>1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5</v>
      </c>
      <c r="M42" s="24">
        <v>0</v>
      </c>
      <c r="N42" s="24">
        <v>0</v>
      </c>
      <c r="O42" s="24">
        <v>0</v>
      </c>
      <c r="P42" s="24">
        <f t="shared" si="0"/>
        <v>8</v>
      </c>
    </row>
    <row r="43" spans="2:16" x14ac:dyDescent="0.2">
      <c r="B43" s="2" t="s">
        <v>6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f t="shared" si="0"/>
        <v>0</v>
      </c>
    </row>
    <row r="44" spans="2:16" x14ac:dyDescent="0.2"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f t="shared" si="0"/>
        <v>0</v>
      </c>
    </row>
    <row r="45" spans="2:16" x14ac:dyDescent="0.2"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f t="shared" si="0"/>
        <v>0</v>
      </c>
    </row>
    <row r="46" spans="2:16" x14ac:dyDescent="0.2">
      <c r="B46" s="1" t="s">
        <v>7</v>
      </c>
      <c r="D46" s="18">
        <v>486</v>
      </c>
      <c r="E46" s="18">
        <v>1438</v>
      </c>
      <c r="F46" s="18">
        <v>193</v>
      </c>
      <c r="G46" s="18">
        <v>38</v>
      </c>
      <c r="H46" s="18">
        <v>33</v>
      </c>
      <c r="I46" s="18">
        <v>13</v>
      </c>
      <c r="J46" s="18">
        <v>21</v>
      </c>
      <c r="K46" s="18">
        <v>8</v>
      </c>
      <c r="L46" s="18">
        <v>607</v>
      </c>
      <c r="M46" s="18">
        <v>61</v>
      </c>
      <c r="N46" s="18">
        <v>47</v>
      </c>
      <c r="O46" s="18">
        <v>58</v>
      </c>
      <c r="P46" s="18">
        <f t="shared" si="0"/>
        <v>3003</v>
      </c>
    </row>
    <row r="47" spans="2:16" x14ac:dyDescent="0.2">
      <c r="D47" s="18">
        <v>445</v>
      </c>
      <c r="E47" s="18">
        <v>1328</v>
      </c>
      <c r="F47" s="18">
        <v>255</v>
      </c>
      <c r="G47" s="18">
        <v>59</v>
      </c>
      <c r="H47" s="18">
        <v>42</v>
      </c>
      <c r="I47" s="18">
        <v>14</v>
      </c>
      <c r="J47" s="18">
        <v>24</v>
      </c>
      <c r="K47" s="18">
        <v>13</v>
      </c>
      <c r="L47" s="18">
        <v>886</v>
      </c>
      <c r="M47" s="18">
        <v>257</v>
      </c>
      <c r="N47" s="18">
        <v>59</v>
      </c>
      <c r="O47" s="18">
        <v>48</v>
      </c>
      <c r="P47" s="18">
        <f t="shared" si="0"/>
        <v>3430</v>
      </c>
    </row>
    <row r="48" spans="2:16" x14ac:dyDescent="0.2">
      <c r="D48" s="18">
        <v>424</v>
      </c>
      <c r="E48" s="18">
        <v>1258</v>
      </c>
      <c r="F48" s="18">
        <v>205</v>
      </c>
      <c r="G48" s="18">
        <v>26</v>
      </c>
      <c r="H48" s="18">
        <v>32</v>
      </c>
      <c r="I48" s="18">
        <v>100</v>
      </c>
      <c r="J48" s="18">
        <v>16</v>
      </c>
      <c r="K48" s="18">
        <v>15</v>
      </c>
      <c r="L48" s="18">
        <v>628</v>
      </c>
      <c r="M48" s="18">
        <v>95</v>
      </c>
      <c r="N48" s="18">
        <v>60</v>
      </c>
      <c r="O48" s="18">
        <v>75</v>
      </c>
      <c r="P48" s="18">
        <f t="shared" si="0"/>
        <v>2934</v>
      </c>
    </row>
    <row r="53" spans="2:2" ht="14.25" x14ac:dyDescent="0.2">
      <c r="B53" s="33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P56"/>
  <sheetViews>
    <sheetView topLeftCell="A13" zoomScale="89" zoomScaleNormal="89" workbookViewId="0">
      <selection activeCell="D15" sqref="D15"/>
    </sheetView>
  </sheetViews>
  <sheetFormatPr defaultColWidth="18" defaultRowHeight="12.75" x14ac:dyDescent="0.2"/>
  <cols>
    <col min="1" max="1" width="18" style="2"/>
    <col min="2" max="2" width="27.42578125" style="2" customWidth="1"/>
    <col min="3" max="3" width="18" style="9"/>
    <col min="4" max="16" width="15.42578125" style="2" customWidth="1"/>
    <col min="17" max="16384" width="18" style="2"/>
  </cols>
  <sheetData>
    <row r="1" spans="2:16" x14ac:dyDescent="0.2">
      <c r="B1" s="1" t="s">
        <v>93</v>
      </c>
      <c r="C1" s="8"/>
      <c r="D1" s="1"/>
      <c r="E1" s="1"/>
      <c r="F1" s="1"/>
      <c r="G1" s="1"/>
      <c r="H1" s="1"/>
      <c r="I1" s="1"/>
      <c r="J1" s="1"/>
      <c r="K1" s="1"/>
      <c r="L1" s="1"/>
    </row>
    <row r="2" spans="2:16" x14ac:dyDescent="0.2">
      <c r="B2" s="1" t="s">
        <v>41</v>
      </c>
      <c r="C2" s="8"/>
      <c r="D2" s="1"/>
      <c r="E2" s="1"/>
      <c r="F2" s="1"/>
      <c r="G2" s="1"/>
      <c r="H2" s="1"/>
      <c r="I2" s="1"/>
      <c r="J2" s="1"/>
      <c r="K2" s="1"/>
      <c r="L2" s="1"/>
    </row>
    <row r="3" spans="2:16" ht="15.6" customHeight="1" x14ac:dyDescent="0.2">
      <c r="B3" s="1" t="s">
        <v>25</v>
      </c>
      <c r="C3" s="8"/>
      <c r="D3" s="1"/>
      <c r="E3" s="1"/>
      <c r="F3" s="1"/>
      <c r="G3" s="1"/>
      <c r="H3" s="1"/>
      <c r="I3" s="1"/>
      <c r="J3" s="1"/>
      <c r="K3" s="1"/>
      <c r="L3" s="1"/>
    </row>
    <row r="4" spans="2:16" ht="15.6" customHeight="1" x14ac:dyDescent="0.2">
      <c r="B4" s="1"/>
      <c r="C4" s="8"/>
      <c r="D4" s="1"/>
      <c r="E4" s="1"/>
      <c r="F4" s="1"/>
      <c r="G4" s="1"/>
      <c r="H4" s="1"/>
      <c r="I4" s="1"/>
      <c r="J4" s="1"/>
      <c r="K4" s="1"/>
      <c r="L4" s="1"/>
    </row>
    <row r="5" spans="2:16" ht="15.6" customHeight="1" x14ac:dyDescent="0.2">
      <c r="B5" s="1"/>
      <c r="C5" s="8"/>
      <c r="D5" s="1"/>
      <c r="E5" s="1"/>
      <c r="F5" s="1"/>
      <c r="G5" s="1"/>
      <c r="H5" s="1"/>
      <c r="I5" s="1"/>
      <c r="J5" s="1"/>
      <c r="K5" s="1"/>
      <c r="L5" s="1"/>
    </row>
    <row r="6" spans="2:16" ht="37.5" customHeight="1" x14ac:dyDescent="0.2">
      <c r="B6" s="48" t="s">
        <v>113</v>
      </c>
      <c r="C6" s="48" t="s">
        <v>112</v>
      </c>
      <c r="D6" s="56" t="s">
        <v>76</v>
      </c>
      <c r="E6" s="56" t="s">
        <v>77</v>
      </c>
      <c r="F6" s="56" t="s">
        <v>78</v>
      </c>
      <c r="G6" s="56" t="s">
        <v>79</v>
      </c>
      <c r="H6" s="56" t="s">
        <v>80</v>
      </c>
      <c r="I6" s="56" t="s">
        <v>81</v>
      </c>
      <c r="J6" s="56" t="s">
        <v>82</v>
      </c>
      <c r="K6" s="56" t="s">
        <v>83</v>
      </c>
      <c r="L6" s="56" t="s">
        <v>84</v>
      </c>
      <c r="M6" s="56" t="s">
        <v>85</v>
      </c>
      <c r="N6" s="56" t="s">
        <v>86</v>
      </c>
      <c r="O6" s="56" t="s">
        <v>87</v>
      </c>
      <c r="P6" s="57" t="s">
        <v>7</v>
      </c>
    </row>
    <row r="8" spans="2:16" x14ac:dyDescent="0.2">
      <c r="B8" s="2" t="s">
        <v>29</v>
      </c>
      <c r="C8" s="9" t="s">
        <v>107</v>
      </c>
      <c r="D8" s="21">
        <v>2.5659000000000001</v>
      </c>
      <c r="E8" s="21">
        <v>13.934654999999999</v>
      </c>
      <c r="F8" s="21">
        <v>3.7717860000000001</v>
      </c>
      <c r="G8" s="21">
        <v>0.81955999999999996</v>
      </c>
      <c r="H8" s="21">
        <v>0.20824999999999999</v>
      </c>
      <c r="I8" s="21">
        <v>6.8000000000000005E-2</v>
      </c>
      <c r="J8" s="21">
        <v>0</v>
      </c>
      <c r="K8" s="21">
        <v>5.5E-2</v>
      </c>
      <c r="L8" s="21">
        <v>5.5869059999999999</v>
      </c>
      <c r="M8" s="27">
        <v>0.98220799999999997</v>
      </c>
      <c r="N8" s="27">
        <v>0.42199999999999999</v>
      </c>
      <c r="O8" s="27">
        <v>0.26900000000000002</v>
      </c>
      <c r="P8" s="27">
        <f>SUM(D8:O8)</f>
        <v>28.683264999999995</v>
      </c>
    </row>
    <row r="9" spans="2:16" x14ac:dyDescent="0.2">
      <c r="C9" s="9" t="s">
        <v>108</v>
      </c>
      <c r="D9" s="21">
        <v>5.18363</v>
      </c>
      <c r="E9" s="21">
        <v>25.400144999999998</v>
      </c>
      <c r="F9" s="21">
        <v>2.4415529999999999</v>
      </c>
      <c r="G9" s="21">
        <v>0.80600000000000005</v>
      </c>
      <c r="H9" s="21">
        <v>1.260785</v>
      </c>
      <c r="I9" s="21">
        <v>7.2999999999999995E-2</v>
      </c>
      <c r="J9" s="21">
        <v>0.6</v>
      </c>
      <c r="K9" s="21">
        <v>0.04</v>
      </c>
      <c r="L9" s="21">
        <v>6.3020860000000001</v>
      </c>
      <c r="M9" s="27">
        <v>1.081833</v>
      </c>
      <c r="N9" s="27">
        <v>3.2069999999999999</v>
      </c>
      <c r="O9" s="27">
        <v>0.87281299999999995</v>
      </c>
      <c r="P9" s="27">
        <f t="shared" ref="P9:P49" si="0">SUM(D9:O9)</f>
        <v>47.268845000000006</v>
      </c>
    </row>
    <row r="10" spans="2:16" ht="14.25" x14ac:dyDescent="0.2">
      <c r="C10" s="58" t="s">
        <v>109</v>
      </c>
      <c r="D10" s="21">
        <v>6.8574849999999996</v>
      </c>
      <c r="E10" s="21">
        <v>4.8818089999999996</v>
      </c>
      <c r="F10" s="21">
        <v>2.4390969999999998</v>
      </c>
      <c r="G10" s="21">
        <v>0</v>
      </c>
      <c r="H10" s="21">
        <v>0.36599999999999999</v>
      </c>
      <c r="I10" s="21">
        <v>4.0578000000000003</v>
      </c>
      <c r="J10" s="21">
        <v>0</v>
      </c>
      <c r="K10" s="21">
        <v>0.16550000000000001</v>
      </c>
      <c r="L10" s="21">
        <v>5.4153250000000002</v>
      </c>
      <c r="M10" s="27">
        <v>8.5999999999999993E-2</v>
      </c>
      <c r="N10" s="27">
        <v>2.5999999999999999E-2</v>
      </c>
      <c r="O10" s="27">
        <v>1.077</v>
      </c>
      <c r="P10" s="27">
        <f t="shared" si="0"/>
        <v>25.372015999999995</v>
      </c>
    </row>
    <row r="11" spans="2:16" x14ac:dyDescent="0.2">
      <c r="B11" s="2" t="s">
        <v>30</v>
      </c>
      <c r="D11" s="21">
        <v>18.244202000000001</v>
      </c>
      <c r="E11" s="21">
        <v>86.093941000000001</v>
      </c>
      <c r="F11" s="21">
        <v>10.56052</v>
      </c>
      <c r="G11" s="21">
        <v>0.90395000000000003</v>
      </c>
      <c r="H11" s="21">
        <v>1.7464999999999999</v>
      </c>
      <c r="I11" s="21">
        <v>0.88641000000000003</v>
      </c>
      <c r="J11" s="21">
        <v>0.48499999999999999</v>
      </c>
      <c r="K11" s="21">
        <v>0</v>
      </c>
      <c r="L11" s="21">
        <v>39.210056000000002</v>
      </c>
      <c r="M11" s="27">
        <v>2.39</v>
      </c>
      <c r="N11" s="27">
        <v>0.36</v>
      </c>
      <c r="O11" s="27">
        <v>2.0790000000000002</v>
      </c>
      <c r="P11" s="27">
        <f t="shared" si="0"/>
        <v>162.95957899999999</v>
      </c>
    </row>
    <row r="12" spans="2:16" x14ac:dyDescent="0.2">
      <c r="D12" s="21">
        <v>24.717009999999998</v>
      </c>
      <c r="E12" s="21">
        <v>98.895618999999996</v>
      </c>
      <c r="F12" s="21">
        <v>10.706213999999999</v>
      </c>
      <c r="G12" s="21">
        <v>0.60099999999999998</v>
      </c>
      <c r="H12" s="21">
        <v>1.76</v>
      </c>
      <c r="I12" s="21">
        <v>0.82</v>
      </c>
      <c r="J12" s="21">
        <v>0.25</v>
      </c>
      <c r="K12" s="21">
        <v>0.13</v>
      </c>
      <c r="L12" s="21">
        <v>51.769060000000003</v>
      </c>
      <c r="M12" s="27">
        <v>3.5049999999999999</v>
      </c>
      <c r="N12" s="27">
        <v>0.37</v>
      </c>
      <c r="O12" s="27">
        <v>1.9350000000000001</v>
      </c>
      <c r="P12" s="27">
        <f t="shared" si="0"/>
        <v>195.45890299999996</v>
      </c>
    </row>
    <row r="13" spans="2:16" x14ac:dyDescent="0.2">
      <c r="D13" s="21">
        <v>28.026527000000002</v>
      </c>
      <c r="E13" s="21">
        <v>87.275713999999994</v>
      </c>
      <c r="F13" s="21">
        <v>9.9918999999999993</v>
      </c>
      <c r="G13" s="21">
        <v>1.125</v>
      </c>
      <c r="H13" s="21">
        <v>1.7250000000000001</v>
      </c>
      <c r="I13" s="21">
        <v>1.0189999999999999</v>
      </c>
      <c r="J13" s="21">
        <v>0.67100000000000004</v>
      </c>
      <c r="K13" s="21">
        <v>0.34</v>
      </c>
      <c r="L13" s="21">
        <v>55.466284999999999</v>
      </c>
      <c r="M13" s="27">
        <v>3.5329000000000002</v>
      </c>
      <c r="N13" s="27">
        <v>0.19284999999999999</v>
      </c>
      <c r="O13" s="27">
        <v>2.3639999999999999</v>
      </c>
      <c r="P13" s="27">
        <f t="shared" si="0"/>
        <v>191.730176</v>
      </c>
    </row>
    <row r="14" spans="2:16" x14ac:dyDescent="0.2">
      <c r="B14" s="2" t="s">
        <v>31</v>
      </c>
      <c r="D14" s="21">
        <v>20.804935</v>
      </c>
      <c r="E14" s="21">
        <v>86.574376999999998</v>
      </c>
      <c r="F14" s="21">
        <v>7.5014710000000004</v>
      </c>
      <c r="G14" s="21">
        <v>0</v>
      </c>
      <c r="H14" s="21">
        <v>0.26800000000000002</v>
      </c>
      <c r="I14" s="21">
        <v>0</v>
      </c>
      <c r="J14" s="21">
        <v>0.23</v>
      </c>
      <c r="K14" s="21">
        <v>0</v>
      </c>
      <c r="L14" s="21">
        <v>38.603532000000001</v>
      </c>
      <c r="M14" s="27">
        <v>0.69</v>
      </c>
      <c r="N14" s="27">
        <v>0.52800000000000002</v>
      </c>
      <c r="O14" s="27">
        <v>3.2</v>
      </c>
      <c r="P14" s="27">
        <f t="shared" si="0"/>
        <v>158.40031499999998</v>
      </c>
    </row>
    <row r="15" spans="2:16" x14ac:dyDescent="0.2">
      <c r="D15" s="21">
        <v>21.687000000000001</v>
      </c>
      <c r="E15" s="21">
        <v>94.777214999999998</v>
      </c>
      <c r="F15" s="21">
        <v>7.1801899999999996</v>
      </c>
      <c r="G15" s="21">
        <v>0.34899999999999998</v>
      </c>
      <c r="H15" s="21">
        <v>1.0575349999999999</v>
      </c>
      <c r="I15" s="21">
        <v>0</v>
      </c>
      <c r="J15" s="21">
        <v>0.89500000000000002</v>
      </c>
      <c r="K15" s="21">
        <v>0</v>
      </c>
      <c r="L15" s="21">
        <v>35.87894</v>
      </c>
      <c r="M15" s="27">
        <v>25.744119999999999</v>
      </c>
      <c r="N15" s="27">
        <v>1.2589999999999999</v>
      </c>
      <c r="O15" s="27">
        <v>4.33</v>
      </c>
      <c r="P15" s="27">
        <f t="shared" si="0"/>
        <v>193.15800000000002</v>
      </c>
    </row>
    <row r="16" spans="2:16" x14ac:dyDescent="0.2">
      <c r="D16" s="21">
        <v>18.629638</v>
      </c>
      <c r="E16" s="21">
        <v>69.599427000000006</v>
      </c>
      <c r="F16" s="21">
        <v>4.3074000000000003</v>
      </c>
      <c r="G16" s="21">
        <v>0.34899999999999998</v>
      </c>
      <c r="H16" s="21">
        <v>0.308</v>
      </c>
      <c r="I16" s="21">
        <v>0</v>
      </c>
      <c r="J16" s="21">
        <v>0.29499999999999998</v>
      </c>
      <c r="K16" s="21">
        <v>0</v>
      </c>
      <c r="L16" s="21">
        <v>23.158197000000001</v>
      </c>
      <c r="M16" s="27">
        <v>14.047599999999999</v>
      </c>
      <c r="N16" s="27">
        <v>0</v>
      </c>
      <c r="O16" s="27">
        <v>8.2425999999999995</v>
      </c>
      <c r="P16" s="27">
        <f t="shared" si="0"/>
        <v>138.93686200000002</v>
      </c>
    </row>
    <row r="17" spans="2:16" x14ac:dyDescent="0.2">
      <c r="B17" s="2" t="s">
        <v>32</v>
      </c>
      <c r="D17" s="21">
        <v>28.832585000000002</v>
      </c>
      <c r="E17" s="21">
        <v>56.470913000000003</v>
      </c>
      <c r="F17" s="21">
        <v>12.202557000000001</v>
      </c>
      <c r="G17" s="21">
        <v>4.8626560000000003</v>
      </c>
      <c r="H17" s="21">
        <v>2.1917719999999998</v>
      </c>
      <c r="I17" s="21">
        <v>0.35</v>
      </c>
      <c r="J17" s="21">
        <v>2.7337400000000001</v>
      </c>
      <c r="K17" s="21">
        <v>0.72154399999999996</v>
      </c>
      <c r="L17" s="21">
        <v>32.121198</v>
      </c>
      <c r="M17" s="27">
        <v>3.1819860000000002</v>
      </c>
      <c r="N17" s="27">
        <v>3.5856499999999998</v>
      </c>
      <c r="O17" s="27">
        <v>0.74</v>
      </c>
      <c r="P17" s="27">
        <f t="shared" si="0"/>
        <v>147.99460099999999</v>
      </c>
    </row>
    <row r="18" spans="2:16" x14ac:dyDescent="0.2">
      <c r="D18" s="21">
        <v>27.316946999999999</v>
      </c>
      <c r="E18" s="21">
        <v>43.232951</v>
      </c>
      <c r="F18" s="21">
        <v>10.561204</v>
      </c>
      <c r="G18" s="21">
        <v>5.2765360000000001</v>
      </c>
      <c r="H18" s="21">
        <v>1.8010820000000001</v>
      </c>
      <c r="I18" s="21">
        <v>0.66700000000000004</v>
      </c>
      <c r="J18" s="21">
        <v>1.7080949999999999</v>
      </c>
      <c r="K18" s="21">
        <v>0.61594099999999996</v>
      </c>
      <c r="L18" s="21">
        <v>106.19553500000001</v>
      </c>
      <c r="M18" s="27">
        <v>4.9901749999999998</v>
      </c>
      <c r="N18" s="27">
        <v>2.102932</v>
      </c>
      <c r="O18" s="27">
        <v>1.1950000000000001</v>
      </c>
      <c r="P18" s="27">
        <f t="shared" si="0"/>
        <v>205.663398</v>
      </c>
    </row>
    <row r="19" spans="2:16" x14ac:dyDescent="0.2">
      <c r="D19" s="21">
        <v>29.269629999999999</v>
      </c>
      <c r="E19" s="21">
        <v>43.200009000000001</v>
      </c>
      <c r="F19" s="21">
        <v>9.3899100000000004</v>
      </c>
      <c r="G19" s="21">
        <v>3.3529840000000002</v>
      </c>
      <c r="H19" s="21">
        <v>1.9409959999999999</v>
      </c>
      <c r="I19" s="21">
        <v>0.28499999999999998</v>
      </c>
      <c r="J19" s="21">
        <v>2.384795</v>
      </c>
      <c r="K19" s="21">
        <v>1.2</v>
      </c>
      <c r="L19" s="21">
        <v>40.867274999999999</v>
      </c>
      <c r="M19" s="27">
        <v>2.7406920000000001</v>
      </c>
      <c r="N19" s="27">
        <v>4.1386760000000002</v>
      </c>
      <c r="O19" s="27">
        <v>0.82299999999999995</v>
      </c>
      <c r="P19" s="27">
        <f t="shared" si="0"/>
        <v>139.59296700000002</v>
      </c>
    </row>
    <row r="20" spans="2:16" x14ac:dyDescent="0.2">
      <c r="B20" s="2" t="s">
        <v>33</v>
      </c>
      <c r="D20" s="21">
        <v>39.232995000000003</v>
      </c>
      <c r="E20" s="21">
        <v>37.245466</v>
      </c>
      <c r="F20" s="21">
        <v>7.2184900000000001</v>
      </c>
      <c r="G20" s="21">
        <v>0</v>
      </c>
      <c r="H20" s="21">
        <v>0.52144800000000002</v>
      </c>
      <c r="I20" s="21">
        <v>0.54</v>
      </c>
      <c r="J20" s="21">
        <v>0</v>
      </c>
      <c r="K20" s="21">
        <v>0</v>
      </c>
      <c r="L20" s="21">
        <v>6.6945199999999998</v>
      </c>
      <c r="M20" s="27">
        <v>0.25629000000000002</v>
      </c>
      <c r="N20" s="27">
        <v>0</v>
      </c>
      <c r="O20" s="27">
        <v>2.3199999999999998</v>
      </c>
      <c r="P20" s="27">
        <f t="shared" si="0"/>
        <v>94.029209000000023</v>
      </c>
    </row>
    <row r="21" spans="2:16" x14ac:dyDescent="0.2">
      <c r="D21" s="21">
        <v>32.260539999999999</v>
      </c>
      <c r="E21" s="21">
        <v>26.881316000000002</v>
      </c>
      <c r="F21" s="21">
        <v>5.5382610000000003</v>
      </c>
      <c r="G21" s="21">
        <v>0</v>
      </c>
      <c r="H21" s="21">
        <v>1.524788</v>
      </c>
      <c r="I21" s="21">
        <v>0</v>
      </c>
      <c r="J21" s="21">
        <v>0</v>
      </c>
      <c r="K21" s="21">
        <v>0</v>
      </c>
      <c r="L21" s="21">
        <v>14.269235999999999</v>
      </c>
      <c r="M21" s="27">
        <v>0.29050999999999999</v>
      </c>
      <c r="N21" s="27">
        <v>0</v>
      </c>
      <c r="O21" s="27">
        <v>4.1059999999999999</v>
      </c>
      <c r="P21" s="27">
        <f t="shared" si="0"/>
        <v>84.870650999999995</v>
      </c>
    </row>
    <row r="22" spans="2:16" x14ac:dyDescent="0.2">
      <c r="D22" s="21">
        <v>21.265492999999999</v>
      </c>
      <c r="E22" s="21">
        <v>39.985936000000002</v>
      </c>
      <c r="F22" s="21">
        <v>5.1605939999999997</v>
      </c>
      <c r="G22" s="21">
        <v>0</v>
      </c>
      <c r="H22" s="21">
        <v>0.52287799999999995</v>
      </c>
      <c r="I22" s="21">
        <v>0.77500000000000002</v>
      </c>
      <c r="J22" s="21">
        <v>0</v>
      </c>
      <c r="K22" s="21">
        <v>0</v>
      </c>
      <c r="L22" s="21">
        <v>6.716888</v>
      </c>
      <c r="M22" s="27">
        <v>0.94</v>
      </c>
      <c r="N22" s="27">
        <v>0.16400000000000001</v>
      </c>
      <c r="O22" s="27">
        <v>2.327</v>
      </c>
      <c r="P22" s="27">
        <f t="shared" si="0"/>
        <v>77.857789000000011</v>
      </c>
    </row>
    <row r="23" spans="2:16" x14ac:dyDescent="0.2">
      <c r="B23" s="2" t="s">
        <v>34</v>
      </c>
      <c r="D23" s="21">
        <v>16.853940999999999</v>
      </c>
      <c r="E23" s="21">
        <v>31.793849999999999</v>
      </c>
      <c r="F23" s="21">
        <v>5.8734289999999998</v>
      </c>
      <c r="G23" s="21">
        <v>0.13</v>
      </c>
      <c r="H23" s="21">
        <v>0.23</v>
      </c>
      <c r="I23" s="21">
        <v>0.34</v>
      </c>
      <c r="J23" s="21">
        <v>1.5285</v>
      </c>
      <c r="K23" s="21">
        <v>0.33300000000000002</v>
      </c>
      <c r="L23" s="21">
        <v>12.986974</v>
      </c>
      <c r="M23" s="27">
        <v>1.32</v>
      </c>
      <c r="N23" s="27">
        <v>3.2120000000000002</v>
      </c>
      <c r="O23" s="27">
        <v>1.478</v>
      </c>
      <c r="P23" s="27">
        <f t="shared" si="0"/>
        <v>76.079693999999989</v>
      </c>
    </row>
    <row r="24" spans="2:16" x14ac:dyDescent="0.2">
      <c r="D24" s="21">
        <v>16.273029000000001</v>
      </c>
      <c r="E24" s="21">
        <v>21.266624</v>
      </c>
      <c r="F24" s="21">
        <v>6.8566659999999997</v>
      </c>
      <c r="G24" s="21">
        <v>0.71099999999999997</v>
      </c>
      <c r="H24" s="21">
        <v>1.08</v>
      </c>
      <c r="I24" s="21">
        <v>0.47499999999999998</v>
      </c>
      <c r="J24" s="21">
        <v>0.52</v>
      </c>
      <c r="K24" s="21">
        <v>0.38500000000000001</v>
      </c>
      <c r="L24" s="21">
        <v>16.805731000000002</v>
      </c>
      <c r="M24" s="27">
        <v>2.9569999999999999</v>
      </c>
      <c r="N24" s="27">
        <v>0.98547499999999999</v>
      </c>
      <c r="O24" s="27">
        <v>0</v>
      </c>
      <c r="P24" s="27">
        <f t="shared" si="0"/>
        <v>68.315524999999994</v>
      </c>
    </row>
    <row r="25" spans="2:16" x14ac:dyDescent="0.2">
      <c r="D25" s="21">
        <v>14.211</v>
      </c>
      <c r="E25" s="21">
        <v>24.218743</v>
      </c>
      <c r="F25" s="21">
        <v>6.5990500000000001</v>
      </c>
      <c r="G25" s="21">
        <v>0.51500000000000001</v>
      </c>
      <c r="H25" s="21">
        <v>0.51400000000000001</v>
      </c>
      <c r="I25" s="21">
        <v>0</v>
      </c>
      <c r="J25" s="21">
        <v>0.52</v>
      </c>
      <c r="K25" s="21">
        <v>0.54100000000000004</v>
      </c>
      <c r="L25" s="21">
        <v>11.259346000000001</v>
      </c>
      <c r="M25" s="27">
        <v>0.83308499999999996</v>
      </c>
      <c r="N25" s="27">
        <v>3.719023</v>
      </c>
      <c r="O25" s="27">
        <v>3.9937999999999998</v>
      </c>
      <c r="P25" s="27">
        <f t="shared" si="0"/>
        <v>66.924047000000002</v>
      </c>
    </row>
    <row r="26" spans="2:16" x14ac:dyDescent="0.2">
      <c r="B26" s="2" t="s">
        <v>35</v>
      </c>
      <c r="D26" s="21">
        <v>1.9166000000000001</v>
      </c>
      <c r="E26" s="21">
        <v>0.76</v>
      </c>
      <c r="F26" s="21">
        <v>0.24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7">
        <v>0</v>
      </c>
      <c r="N26" s="27">
        <v>0</v>
      </c>
      <c r="O26" s="27">
        <v>3.7229999999999999</v>
      </c>
      <c r="P26" s="27">
        <f t="shared" si="0"/>
        <v>6.6395999999999997</v>
      </c>
    </row>
    <row r="27" spans="2:16" x14ac:dyDescent="0.2">
      <c r="D27" s="21">
        <v>2.9096500000000001</v>
      </c>
      <c r="E27" s="21">
        <v>0.41499999999999998</v>
      </c>
      <c r="F27" s="21">
        <v>1.65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0.20499999999999999</v>
      </c>
      <c r="M27" s="27">
        <v>0</v>
      </c>
      <c r="N27" s="27">
        <v>0</v>
      </c>
      <c r="O27" s="27">
        <v>1.2549999999999999</v>
      </c>
      <c r="P27" s="27">
        <f t="shared" si="0"/>
        <v>6.4346500000000004</v>
      </c>
    </row>
    <row r="28" spans="2:16" x14ac:dyDescent="0.2">
      <c r="D28" s="21">
        <v>1.077</v>
      </c>
      <c r="E28" s="21">
        <v>0</v>
      </c>
      <c r="F28" s="21">
        <v>0.67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0.187</v>
      </c>
      <c r="M28" s="27">
        <v>0</v>
      </c>
      <c r="N28" s="27">
        <v>0</v>
      </c>
      <c r="O28" s="27">
        <v>1.25125</v>
      </c>
      <c r="P28" s="27">
        <f t="shared" si="0"/>
        <v>3.1852499999999999</v>
      </c>
    </row>
    <row r="29" spans="2:16" x14ac:dyDescent="0.2">
      <c r="B29" s="2" t="s">
        <v>36</v>
      </c>
      <c r="D29" s="21">
        <v>0</v>
      </c>
      <c r="E29" s="21">
        <v>1.4718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0.61</v>
      </c>
      <c r="M29" s="27">
        <v>0</v>
      </c>
      <c r="N29" s="27">
        <v>0</v>
      </c>
      <c r="O29" s="27">
        <v>0</v>
      </c>
      <c r="P29" s="27">
        <f t="shared" si="0"/>
        <v>2.0817999999999999</v>
      </c>
    </row>
    <row r="30" spans="2:16" x14ac:dyDescent="0.2">
      <c r="D30" s="21">
        <v>0</v>
      </c>
      <c r="E30" s="21">
        <v>8.4607399999999995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7">
        <v>0</v>
      </c>
      <c r="N30" s="27">
        <v>0</v>
      </c>
      <c r="O30" s="27">
        <v>0</v>
      </c>
      <c r="P30" s="27">
        <f t="shared" si="0"/>
        <v>8.4607399999999995</v>
      </c>
    </row>
    <row r="31" spans="2:16" x14ac:dyDescent="0.2">
      <c r="D31" s="21">
        <v>0.438</v>
      </c>
      <c r="E31" s="21">
        <v>11.0756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0.56299999999999994</v>
      </c>
      <c r="M31" s="27">
        <v>0</v>
      </c>
      <c r="N31" s="27">
        <v>0</v>
      </c>
      <c r="O31" s="27">
        <v>0</v>
      </c>
      <c r="P31" s="27">
        <f t="shared" si="0"/>
        <v>12.076600000000001</v>
      </c>
    </row>
    <row r="32" spans="2:16" x14ac:dyDescent="0.2">
      <c r="B32" s="2" t="s">
        <v>37</v>
      </c>
      <c r="D32" s="21">
        <v>7.3999999999999996E-2</v>
      </c>
      <c r="E32" s="21">
        <v>0.81067999999999996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7">
        <v>0</v>
      </c>
      <c r="N32" s="27">
        <v>0</v>
      </c>
      <c r="O32" s="27">
        <v>1.73</v>
      </c>
      <c r="P32" s="27">
        <f t="shared" si="0"/>
        <v>2.6146799999999999</v>
      </c>
    </row>
    <row r="33" spans="2:16" x14ac:dyDescent="0.2">
      <c r="D33" s="21">
        <v>0.29187999999999997</v>
      </c>
      <c r="E33" s="21">
        <v>0.24712000000000001</v>
      </c>
      <c r="F33" s="21">
        <v>0.56942999999999999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7">
        <v>0</v>
      </c>
      <c r="N33" s="27">
        <v>0</v>
      </c>
      <c r="O33" s="27">
        <v>0.83499999999999996</v>
      </c>
      <c r="P33" s="27">
        <f t="shared" si="0"/>
        <v>1.9434299999999998</v>
      </c>
    </row>
    <row r="34" spans="2:16" x14ac:dyDescent="0.2">
      <c r="D34" s="21">
        <v>0</v>
      </c>
      <c r="E34" s="21">
        <v>0</v>
      </c>
      <c r="F34" s="21">
        <v>0.56942999999999999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7">
        <v>0</v>
      </c>
      <c r="N34" s="27">
        <v>0</v>
      </c>
      <c r="O34" s="27">
        <v>0.96</v>
      </c>
      <c r="P34" s="27">
        <f t="shared" si="0"/>
        <v>1.5294300000000001</v>
      </c>
    </row>
    <row r="35" spans="2:16" x14ac:dyDescent="0.2">
      <c r="B35" s="2" t="s">
        <v>38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7">
        <v>0</v>
      </c>
      <c r="N35" s="27">
        <v>0</v>
      </c>
      <c r="O35" s="27">
        <v>0</v>
      </c>
      <c r="P35" s="27">
        <f t="shared" si="0"/>
        <v>0</v>
      </c>
    </row>
    <row r="36" spans="2:16" x14ac:dyDescent="0.2">
      <c r="D36" s="21">
        <v>0.09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0.1</v>
      </c>
      <c r="M36" s="27">
        <v>0</v>
      </c>
      <c r="N36" s="27">
        <v>0</v>
      </c>
      <c r="O36" s="27">
        <v>0</v>
      </c>
      <c r="P36" s="27">
        <f t="shared" si="0"/>
        <v>0.19</v>
      </c>
    </row>
    <row r="37" spans="2:16" x14ac:dyDescent="0.2">
      <c r="D37" s="21">
        <v>8.2500000000000004E-2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7">
        <v>0</v>
      </c>
      <c r="N37" s="27">
        <v>0</v>
      </c>
      <c r="O37" s="27">
        <v>0</v>
      </c>
      <c r="P37" s="27">
        <f t="shared" si="0"/>
        <v>8.2500000000000004E-2</v>
      </c>
    </row>
    <row r="38" spans="2:16" x14ac:dyDescent="0.2">
      <c r="B38" s="2" t="s">
        <v>39</v>
      </c>
      <c r="D38" s="21">
        <v>17.362632999999999</v>
      </c>
      <c r="E38" s="21">
        <v>40.694254999999998</v>
      </c>
      <c r="F38" s="21">
        <v>4.8716010000000001</v>
      </c>
      <c r="G38" s="21">
        <v>1.364492</v>
      </c>
      <c r="H38" s="21">
        <v>1.647268</v>
      </c>
      <c r="I38" s="21">
        <v>0.37544300000000003</v>
      </c>
      <c r="J38" s="21">
        <v>0.289269</v>
      </c>
      <c r="K38" s="21">
        <v>0</v>
      </c>
      <c r="L38" s="21">
        <v>24.41789</v>
      </c>
      <c r="M38" s="27">
        <v>1.5596669999999999</v>
      </c>
      <c r="N38" s="27">
        <v>0.94199999999999995</v>
      </c>
      <c r="O38" s="27">
        <v>1.091</v>
      </c>
      <c r="P38" s="27">
        <f t="shared" si="0"/>
        <v>94.615517999999994</v>
      </c>
    </row>
    <row r="39" spans="2:16" x14ac:dyDescent="0.2">
      <c r="D39" s="21">
        <v>13.648159</v>
      </c>
      <c r="E39" s="21">
        <v>38.954064000000002</v>
      </c>
      <c r="F39" s="21">
        <v>8.2963199999999997</v>
      </c>
      <c r="G39" s="21">
        <v>0.44326399999999999</v>
      </c>
      <c r="H39" s="21">
        <v>1.9612080000000001</v>
      </c>
      <c r="I39" s="21">
        <v>0.27055699999999999</v>
      </c>
      <c r="J39" s="21">
        <v>0.25940999999999997</v>
      </c>
      <c r="K39" s="21">
        <v>0.47</v>
      </c>
      <c r="L39" s="21">
        <v>31.334980000000002</v>
      </c>
      <c r="M39" s="27">
        <v>1.5009999999999999</v>
      </c>
      <c r="N39" s="27">
        <v>0.105</v>
      </c>
      <c r="O39" s="27">
        <v>1.2407589999999999</v>
      </c>
      <c r="P39" s="27">
        <f t="shared" si="0"/>
        <v>98.484721000000008</v>
      </c>
    </row>
    <row r="40" spans="2:16" x14ac:dyDescent="0.2">
      <c r="D40" s="21">
        <v>14.836636</v>
      </c>
      <c r="E40" s="21">
        <v>42.552999</v>
      </c>
      <c r="F40" s="21">
        <v>6.9725200000000003</v>
      </c>
      <c r="G40" s="21">
        <v>0.86899999999999999</v>
      </c>
      <c r="H40" s="21">
        <v>1.276</v>
      </c>
      <c r="I40" s="21">
        <v>0.155</v>
      </c>
      <c r="J40" s="21">
        <v>2.0105000000000001E-2</v>
      </c>
      <c r="K40" s="21">
        <v>0.13</v>
      </c>
      <c r="L40" s="21">
        <v>34.300159999999998</v>
      </c>
      <c r="M40" s="27">
        <v>1.1775</v>
      </c>
      <c r="N40" s="27">
        <v>0.63200000000000001</v>
      </c>
      <c r="O40" s="27">
        <v>0.60599999999999998</v>
      </c>
      <c r="P40" s="27">
        <f t="shared" si="0"/>
        <v>103.52791999999998</v>
      </c>
    </row>
    <row r="41" spans="2:16" x14ac:dyDescent="0.2">
      <c r="B41" s="2" t="s">
        <v>40</v>
      </c>
      <c r="D41" s="21">
        <v>0.48599999999999999</v>
      </c>
      <c r="E41" s="21">
        <v>0.52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0.57299999999999995</v>
      </c>
      <c r="M41" s="27">
        <v>0</v>
      </c>
      <c r="N41" s="27">
        <v>0</v>
      </c>
      <c r="O41" s="27">
        <v>0</v>
      </c>
      <c r="P41" s="27">
        <f t="shared" si="0"/>
        <v>1.579</v>
      </c>
    </row>
    <row r="42" spans="2:16" x14ac:dyDescent="0.2">
      <c r="D42" s="21">
        <v>0.63100000000000001</v>
      </c>
      <c r="E42" s="21">
        <v>0.98699999999999999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0.93400000000000005</v>
      </c>
      <c r="M42" s="27">
        <v>0</v>
      </c>
      <c r="N42" s="27">
        <v>0</v>
      </c>
      <c r="O42" s="27">
        <v>0</v>
      </c>
      <c r="P42" s="27">
        <f t="shared" si="0"/>
        <v>2.552</v>
      </c>
    </row>
    <row r="43" spans="2:16" x14ac:dyDescent="0.2">
      <c r="D43" s="21">
        <v>0.111</v>
      </c>
      <c r="E43" s="21">
        <v>0.1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0.50900000000000001</v>
      </c>
      <c r="M43" s="27">
        <v>0</v>
      </c>
      <c r="N43" s="27">
        <v>0</v>
      </c>
      <c r="O43" s="27">
        <v>0</v>
      </c>
      <c r="P43" s="27">
        <f t="shared" si="0"/>
        <v>0.72</v>
      </c>
    </row>
    <row r="44" spans="2:16" x14ac:dyDescent="0.2">
      <c r="B44" s="2" t="s">
        <v>6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7">
        <v>0</v>
      </c>
      <c r="N44" s="27">
        <v>0</v>
      </c>
      <c r="O44" s="27">
        <v>0</v>
      </c>
      <c r="P44" s="27">
        <f t="shared" si="0"/>
        <v>0</v>
      </c>
    </row>
    <row r="45" spans="2:16" x14ac:dyDescent="0.2"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7">
        <v>0</v>
      </c>
      <c r="N45" s="27">
        <v>0</v>
      </c>
      <c r="O45" s="27">
        <v>0</v>
      </c>
      <c r="P45" s="27">
        <f t="shared" si="0"/>
        <v>0</v>
      </c>
    </row>
    <row r="46" spans="2:16" x14ac:dyDescent="0.2"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7">
        <v>0</v>
      </c>
      <c r="N46" s="27">
        <v>0</v>
      </c>
      <c r="O46" s="27">
        <v>0</v>
      </c>
      <c r="P46" s="27">
        <f t="shared" si="0"/>
        <v>0</v>
      </c>
    </row>
    <row r="47" spans="2:16" x14ac:dyDescent="0.2">
      <c r="B47" s="2" t="s">
        <v>7</v>
      </c>
      <c r="D47" s="23">
        <v>146.37379099999998</v>
      </c>
      <c r="E47" s="23">
        <v>356.36993699999994</v>
      </c>
      <c r="F47" s="23">
        <v>52.239854000000008</v>
      </c>
      <c r="G47" s="23">
        <v>8.0806579999999997</v>
      </c>
      <c r="H47" s="23">
        <v>6.8132380000000001</v>
      </c>
      <c r="I47" s="23">
        <v>2.5598529999999999</v>
      </c>
      <c r="J47" s="23">
        <v>5.2665090000000001</v>
      </c>
      <c r="K47" s="23">
        <v>1.1095440000000001</v>
      </c>
      <c r="L47" s="23">
        <v>160.80407600000001</v>
      </c>
      <c r="M47" s="28">
        <v>10.380151</v>
      </c>
      <c r="N47" s="28">
        <v>9.0496499999999997</v>
      </c>
      <c r="O47" s="28">
        <v>16.630000000000003</v>
      </c>
      <c r="P47" s="28">
        <f t="shared" si="0"/>
        <v>775.67726099999993</v>
      </c>
    </row>
    <row r="48" spans="2:16" x14ac:dyDescent="0.2">
      <c r="D48" s="23">
        <v>145.00884499999998</v>
      </c>
      <c r="E48" s="23">
        <v>359.51779400000004</v>
      </c>
      <c r="F48" s="23">
        <v>53.799837999999994</v>
      </c>
      <c r="G48" s="23">
        <v>8.1867999999999999</v>
      </c>
      <c r="H48" s="23">
        <v>10.445398000000001</v>
      </c>
      <c r="I48" s="23">
        <v>2.3055570000000003</v>
      </c>
      <c r="J48" s="23">
        <v>4.2325050000000006</v>
      </c>
      <c r="K48" s="23">
        <v>1.640941</v>
      </c>
      <c r="L48" s="23">
        <v>263.79456800000008</v>
      </c>
      <c r="M48" s="28">
        <v>40.069637999999998</v>
      </c>
      <c r="N48" s="28">
        <v>8.0294070000000008</v>
      </c>
      <c r="O48" s="28">
        <v>15.769572</v>
      </c>
      <c r="P48" s="28">
        <f t="shared" si="0"/>
        <v>912.80086300000005</v>
      </c>
    </row>
    <row r="49" spans="2:16" x14ac:dyDescent="0.2">
      <c r="D49" s="23">
        <v>134.80490899999998</v>
      </c>
      <c r="E49" s="23">
        <v>322.89023700000007</v>
      </c>
      <c r="F49" s="23">
        <v>46.099901000000003</v>
      </c>
      <c r="G49" s="23">
        <v>6.2109839999999998</v>
      </c>
      <c r="H49" s="23">
        <v>6.6528739999999997</v>
      </c>
      <c r="I49" s="23">
        <v>6.2918000000000012</v>
      </c>
      <c r="J49" s="23">
        <v>3.8908999999999998</v>
      </c>
      <c r="K49" s="23">
        <v>2.3765000000000001</v>
      </c>
      <c r="L49" s="23">
        <v>178.442476</v>
      </c>
      <c r="M49" s="28">
        <v>23.357776999999999</v>
      </c>
      <c r="N49" s="28">
        <v>8.8725489999999994</v>
      </c>
      <c r="O49" s="28">
        <v>21.644649999999999</v>
      </c>
      <c r="P49" s="28">
        <f t="shared" si="0"/>
        <v>761.53555699999981</v>
      </c>
    </row>
    <row r="51" spans="2:16" x14ac:dyDescent="0.2"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</row>
    <row r="52" spans="2:16" x14ac:dyDescent="0.2"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</row>
    <row r="53" spans="2:16" x14ac:dyDescent="0.2"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</row>
    <row r="56" spans="2:16" ht="14.25" x14ac:dyDescent="0.2">
      <c r="B56" s="33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P62"/>
  <sheetViews>
    <sheetView zoomScale="89" zoomScaleNormal="89" workbookViewId="0">
      <selection activeCell="F17" sqref="F17"/>
    </sheetView>
  </sheetViews>
  <sheetFormatPr defaultColWidth="8.85546875" defaultRowHeight="12.75" x14ac:dyDescent="0.2"/>
  <cols>
    <col min="1" max="1" width="8.85546875" style="2"/>
    <col min="2" max="2" width="22.42578125" style="2" customWidth="1"/>
    <col min="3" max="3" width="13.28515625" style="9" customWidth="1"/>
    <col min="4" max="16" width="13.140625" style="2" customWidth="1"/>
    <col min="17" max="16384" width="8.85546875" style="2"/>
  </cols>
  <sheetData>
    <row r="1" spans="2:16" s="1" customFormat="1" x14ac:dyDescent="0.2">
      <c r="B1" s="1" t="s">
        <v>100</v>
      </c>
      <c r="C1" s="8"/>
    </row>
    <row r="2" spans="2:16" s="1" customFormat="1" x14ac:dyDescent="0.2">
      <c r="B2" s="1" t="s">
        <v>42</v>
      </c>
      <c r="C2" s="8"/>
    </row>
    <row r="3" spans="2:16" s="1" customFormat="1" x14ac:dyDescent="0.2">
      <c r="C3" s="8"/>
    </row>
    <row r="4" spans="2:16" s="1" customFormat="1" x14ac:dyDescent="0.2">
      <c r="C4" s="8"/>
    </row>
    <row r="5" spans="2:16" s="6" customFormat="1" ht="30.75" customHeight="1" x14ac:dyDescent="0.25">
      <c r="B5" s="48" t="s">
        <v>113</v>
      </c>
      <c r="C5" s="48" t="s">
        <v>112</v>
      </c>
      <c r="D5" s="56" t="s">
        <v>76</v>
      </c>
      <c r="E5" s="56" t="s">
        <v>77</v>
      </c>
      <c r="F5" s="56" t="s">
        <v>78</v>
      </c>
      <c r="G5" s="56" t="s">
        <v>79</v>
      </c>
      <c r="H5" s="56" t="s">
        <v>80</v>
      </c>
      <c r="I5" s="56" t="s">
        <v>81</v>
      </c>
      <c r="J5" s="56" t="s">
        <v>82</v>
      </c>
      <c r="K5" s="56" t="s">
        <v>83</v>
      </c>
      <c r="L5" s="56" t="s">
        <v>84</v>
      </c>
      <c r="M5" s="56" t="s">
        <v>85</v>
      </c>
      <c r="N5" s="56" t="s">
        <v>86</v>
      </c>
      <c r="O5" s="56" t="s">
        <v>87</v>
      </c>
      <c r="P5" s="57" t="s">
        <v>7</v>
      </c>
    </row>
    <row r="7" spans="2:16" x14ac:dyDescent="0.2">
      <c r="B7" s="2" t="s">
        <v>29</v>
      </c>
      <c r="C7" s="9" t="s">
        <v>107</v>
      </c>
      <c r="D7" s="17">
        <v>25</v>
      </c>
      <c r="E7" s="17">
        <v>16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7">
        <v>49</v>
      </c>
      <c r="M7" s="29">
        <v>0</v>
      </c>
      <c r="N7" s="29">
        <v>0</v>
      </c>
      <c r="O7" s="29">
        <v>12</v>
      </c>
      <c r="P7" s="29">
        <f>SUM(D7:O7)</f>
        <v>102</v>
      </c>
    </row>
    <row r="8" spans="2:16" x14ac:dyDescent="0.2">
      <c r="C8" s="9" t="s">
        <v>108</v>
      </c>
      <c r="D8" s="17">
        <v>8</v>
      </c>
      <c r="E8" s="17">
        <v>0</v>
      </c>
      <c r="F8" s="17">
        <v>4</v>
      </c>
      <c r="G8" s="17">
        <v>0</v>
      </c>
      <c r="H8" s="17">
        <v>1</v>
      </c>
      <c r="I8" s="17">
        <v>0</v>
      </c>
      <c r="J8" s="17">
        <v>0</v>
      </c>
      <c r="K8" s="17">
        <v>0</v>
      </c>
      <c r="L8" s="17">
        <v>71</v>
      </c>
      <c r="M8" s="29">
        <v>1</v>
      </c>
      <c r="N8" s="29">
        <v>1</v>
      </c>
      <c r="O8" s="29">
        <v>2</v>
      </c>
      <c r="P8" s="29">
        <f t="shared" ref="P8:P57" si="0">SUM(D8:O8)</f>
        <v>88</v>
      </c>
    </row>
    <row r="9" spans="2:16" ht="14.25" x14ac:dyDescent="0.2">
      <c r="C9" s="58" t="s">
        <v>109</v>
      </c>
      <c r="D9" s="17">
        <v>2</v>
      </c>
      <c r="E9" s="17">
        <v>5</v>
      </c>
      <c r="F9" s="17">
        <v>9</v>
      </c>
      <c r="G9" s="17">
        <v>0</v>
      </c>
      <c r="H9" s="17">
        <v>0</v>
      </c>
      <c r="I9" s="17">
        <v>1</v>
      </c>
      <c r="J9" s="17">
        <v>0</v>
      </c>
      <c r="K9" s="17">
        <v>0</v>
      </c>
      <c r="L9" s="17">
        <v>94</v>
      </c>
      <c r="M9" s="29">
        <v>0</v>
      </c>
      <c r="N9" s="29">
        <v>1</v>
      </c>
      <c r="O9" s="29">
        <v>0</v>
      </c>
      <c r="P9" s="29">
        <f t="shared" si="0"/>
        <v>112</v>
      </c>
    </row>
    <row r="10" spans="2:16" x14ac:dyDescent="0.2">
      <c r="B10" s="2" t="s">
        <v>43</v>
      </c>
      <c r="D10" s="17">
        <v>8</v>
      </c>
      <c r="E10" s="17">
        <v>1</v>
      </c>
      <c r="F10" s="17">
        <v>0</v>
      </c>
      <c r="G10" s="17">
        <v>0</v>
      </c>
      <c r="H10" s="17">
        <v>0</v>
      </c>
      <c r="I10" s="17">
        <v>1</v>
      </c>
      <c r="J10" s="17">
        <v>1</v>
      </c>
      <c r="K10" s="17">
        <v>0</v>
      </c>
      <c r="L10" s="17">
        <v>3</v>
      </c>
      <c r="M10" s="29">
        <v>1</v>
      </c>
      <c r="N10" s="29">
        <v>0</v>
      </c>
      <c r="O10" s="29">
        <v>0</v>
      </c>
      <c r="P10" s="29">
        <f t="shared" si="0"/>
        <v>15</v>
      </c>
    </row>
    <row r="11" spans="2:16" x14ac:dyDescent="0.2">
      <c r="D11" s="17">
        <v>3</v>
      </c>
      <c r="E11" s="17">
        <v>7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3</v>
      </c>
      <c r="M11" s="29">
        <v>1</v>
      </c>
      <c r="N11" s="29">
        <v>0</v>
      </c>
      <c r="O11" s="29">
        <v>0</v>
      </c>
      <c r="P11" s="29">
        <f t="shared" si="0"/>
        <v>14</v>
      </c>
    </row>
    <row r="12" spans="2:16" x14ac:dyDescent="0.2">
      <c r="D12" s="17">
        <v>2</v>
      </c>
      <c r="E12" s="17">
        <v>2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5</v>
      </c>
      <c r="M12" s="29">
        <v>2</v>
      </c>
      <c r="N12" s="29">
        <v>0</v>
      </c>
      <c r="O12" s="29">
        <v>0</v>
      </c>
      <c r="P12" s="29">
        <f t="shared" si="0"/>
        <v>11</v>
      </c>
    </row>
    <row r="13" spans="2:16" x14ac:dyDescent="0.2">
      <c r="B13" s="2" t="s">
        <v>44</v>
      </c>
      <c r="D13" s="17">
        <v>0</v>
      </c>
      <c r="E13" s="17">
        <v>15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1</v>
      </c>
      <c r="L13" s="17">
        <v>13</v>
      </c>
      <c r="M13" s="29">
        <v>1</v>
      </c>
      <c r="N13" s="29">
        <v>0</v>
      </c>
      <c r="O13" s="29">
        <v>9</v>
      </c>
      <c r="P13" s="29">
        <f t="shared" si="0"/>
        <v>39</v>
      </c>
    </row>
    <row r="14" spans="2:16" x14ac:dyDescent="0.2">
      <c r="D14" s="17">
        <v>2</v>
      </c>
      <c r="E14" s="17">
        <v>25</v>
      </c>
      <c r="F14" s="17">
        <v>0</v>
      </c>
      <c r="G14" s="17">
        <v>2</v>
      </c>
      <c r="H14" s="17">
        <v>0</v>
      </c>
      <c r="I14" s="17">
        <v>1</v>
      </c>
      <c r="J14" s="17">
        <v>0</v>
      </c>
      <c r="K14" s="17">
        <v>0</v>
      </c>
      <c r="L14" s="17">
        <v>13</v>
      </c>
      <c r="M14" s="29">
        <v>2</v>
      </c>
      <c r="N14" s="29">
        <v>0</v>
      </c>
      <c r="O14" s="29">
        <v>0</v>
      </c>
      <c r="P14" s="29">
        <f t="shared" si="0"/>
        <v>45</v>
      </c>
    </row>
    <row r="15" spans="2:16" x14ac:dyDescent="0.2">
      <c r="D15" s="17">
        <v>3</v>
      </c>
      <c r="E15" s="17">
        <v>11</v>
      </c>
      <c r="F15" s="17">
        <v>1</v>
      </c>
      <c r="G15" s="17">
        <v>1</v>
      </c>
      <c r="H15" s="17">
        <v>0</v>
      </c>
      <c r="I15" s="17">
        <v>1</v>
      </c>
      <c r="J15" s="17">
        <v>1</v>
      </c>
      <c r="K15" s="17">
        <v>0</v>
      </c>
      <c r="L15" s="17">
        <v>15</v>
      </c>
      <c r="M15" s="29">
        <v>2</v>
      </c>
      <c r="N15" s="29">
        <v>0</v>
      </c>
      <c r="O15" s="29">
        <v>0</v>
      </c>
      <c r="P15" s="29">
        <f t="shared" si="0"/>
        <v>35</v>
      </c>
    </row>
    <row r="16" spans="2:16" x14ac:dyDescent="0.2">
      <c r="B16" s="2" t="s">
        <v>45</v>
      </c>
      <c r="D16" s="17">
        <v>25</v>
      </c>
      <c r="E16" s="17">
        <v>43</v>
      </c>
      <c r="F16" s="17">
        <v>21</v>
      </c>
      <c r="G16" s="17">
        <v>5</v>
      </c>
      <c r="H16" s="17">
        <v>2</v>
      </c>
      <c r="I16" s="17">
        <v>2</v>
      </c>
      <c r="J16" s="17">
        <v>5</v>
      </c>
      <c r="K16" s="17">
        <v>0</v>
      </c>
      <c r="L16" s="17">
        <v>37</v>
      </c>
      <c r="M16" s="29">
        <v>1</v>
      </c>
      <c r="N16" s="29">
        <v>1</v>
      </c>
      <c r="O16" s="29">
        <v>12</v>
      </c>
      <c r="P16" s="29">
        <f t="shared" si="0"/>
        <v>154</v>
      </c>
    </row>
    <row r="17" spans="2:16" x14ac:dyDescent="0.2">
      <c r="D17" s="17">
        <v>42</v>
      </c>
      <c r="E17" s="17">
        <v>56</v>
      </c>
      <c r="F17" s="17">
        <v>12</v>
      </c>
      <c r="G17" s="17">
        <v>9</v>
      </c>
      <c r="H17" s="17">
        <v>0</v>
      </c>
      <c r="I17" s="17">
        <v>0</v>
      </c>
      <c r="J17" s="17">
        <v>1</v>
      </c>
      <c r="K17" s="17">
        <v>0</v>
      </c>
      <c r="L17" s="17">
        <v>51</v>
      </c>
      <c r="M17" s="29">
        <v>1</v>
      </c>
      <c r="N17" s="29">
        <v>7</v>
      </c>
      <c r="O17" s="29">
        <v>7</v>
      </c>
      <c r="P17" s="29">
        <f t="shared" si="0"/>
        <v>186</v>
      </c>
    </row>
    <row r="18" spans="2:16" x14ac:dyDescent="0.2">
      <c r="D18" s="17">
        <v>24</v>
      </c>
      <c r="E18" s="17">
        <v>35</v>
      </c>
      <c r="F18" s="17">
        <v>7</v>
      </c>
      <c r="G18" s="17">
        <v>5</v>
      </c>
      <c r="H18" s="17">
        <v>2</v>
      </c>
      <c r="I18" s="17">
        <v>0</v>
      </c>
      <c r="J18" s="17">
        <v>3</v>
      </c>
      <c r="K18" s="17">
        <v>0</v>
      </c>
      <c r="L18" s="17">
        <v>51</v>
      </c>
      <c r="M18" s="29">
        <v>3</v>
      </c>
      <c r="N18" s="29">
        <v>0</v>
      </c>
      <c r="O18" s="29">
        <v>5</v>
      </c>
      <c r="P18" s="29">
        <f t="shared" si="0"/>
        <v>135</v>
      </c>
    </row>
    <row r="19" spans="2:16" x14ac:dyDescent="0.2">
      <c r="B19" s="2" t="s">
        <v>46</v>
      </c>
      <c r="D19" s="17">
        <v>1</v>
      </c>
      <c r="E19" s="17">
        <v>20</v>
      </c>
      <c r="F19" s="17">
        <v>2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14</v>
      </c>
      <c r="M19" s="29">
        <v>1</v>
      </c>
      <c r="N19" s="29">
        <v>0</v>
      </c>
      <c r="O19" s="29">
        <v>3</v>
      </c>
      <c r="P19" s="29">
        <f t="shared" si="0"/>
        <v>41</v>
      </c>
    </row>
    <row r="20" spans="2:16" x14ac:dyDescent="0.2">
      <c r="D20" s="17">
        <v>13</v>
      </c>
      <c r="E20" s="17">
        <v>17</v>
      </c>
      <c r="F20" s="17">
        <v>1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7</v>
      </c>
      <c r="M20" s="29">
        <v>1</v>
      </c>
      <c r="N20" s="29">
        <v>0</v>
      </c>
      <c r="O20" s="29">
        <v>2</v>
      </c>
      <c r="P20" s="29">
        <f t="shared" si="0"/>
        <v>41</v>
      </c>
    </row>
    <row r="21" spans="2:16" x14ac:dyDescent="0.2">
      <c r="D21" s="17">
        <v>7</v>
      </c>
      <c r="E21" s="17">
        <v>13</v>
      </c>
      <c r="F21" s="17">
        <v>3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12</v>
      </c>
      <c r="M21" s="29">
        <v>0</v>
      </c>
      <c r="N21" s="29">
        <v>0</v>
      </c>
      <c r="O21" s="29">
        <v>1</v>
      </c>
      <c r="P21" s="29">
        <f t="shared" si="0"/>
        <v>36</v>
      </c>
    </row>
    <row r="22" spans="2:16" x14ac:dyDescent="0.2">
      <c r="B22" s="2" t="s">
        <v>47</v>
      </c>
      <c r="D22" s="17">
        <v>1</v>
      </c>
      <c r="E22" s="17">
        <v>2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29">
        <v>0</v>
      </c>
      <c r="N22" s="29">
        <v>0</v>
      </c>
      <c r="O22" s="29">
        <v>2</v>
      </c>
      <c r="P22" s="29">
        <f t="shared" si="0"/>
        <v>5</v>
      </c>
    </row>
    <row r="23" spans="2:16" x14ac:dyDescent="0.2">
      <c r="D23" s="17">
        <v>2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29">
        <v>1</v>
      </c>
      <c r="N23" s="29">
        <v>0</v>
      </c>
      <c r="O23" s="29">
        <v>0</v>
      </c>
      <c r="P23" s="29">
        <f t="shared" si="0"/>
        <v>3</v>
      </c>
    </row>
    <row r="24" spans="2:16" x14ac:dyDescent="0.2"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29">
        <v>0</v>
      </c>
      <c r="N24" s="29">
        <v>0</v>
      </c>
      <c r="O24" s="29">
        <v>0</v>
      </c>
      <c r="P24" s="29">
        <f t="shared" si="0"/>
        <v>0</v>
      </c>
    </row>
    <row r="25" spans="2:16" x14ac:dyDescent="0.2">
      <c r="B25" s="2" t="s">
        <v>48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29">
        <v>0</v>
      </c>
      <c r="N25" s="29">
        <v>0</v>
      </c>
      <c r="O25" s="29">
        <v>0</v>
      </c>
      <c r="P25" s="29">
        <f t="shared" si="0"/>
        <v>0</v>
      </c>
    </row>
    <row r="26" spans="2:16" x14ac:dyDescent="0.2"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29">
        <v>0</v>
      </c>
      <c r="N26" s="29">
        <v>0</v>
      </c>
      <c r="O26" s="29">
        <v>0</v>
      </c>
      <c r="P26" s="29">
        <f t="shared" si="0"/>
        <v>0</v>
      </c>
    </row>
    <row r="27" spans="2:16" x14ac:dyDescent="0.2"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29">
        <v>0</v>
      </c>
      <c r="N27" s="29">
        <v>0</v>
      </c>
      <c r="O27" s="29">
        <v>0</v>
      </c>
      <c r="P27" s="29">
        <f t="shared" si="0"/>
        <v>0</v>
      </c>
    </row>
    <row r="28" spans="2:16" x14ac:dyDescent="0.2">
      <c r="B28" s="2" t="s">
        <v>49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29">
        <v>0</v>
      </c>
      <c r="N28" s="29">
        <v>0</v>
      </c>
      <c r="O28" s="29">
        <v>0</v>
      </c>
      <c r="P28" s="29">
        <f t="shared" si="0"/>
        <v>0</v>
      </c>
    </row>
    <row r="29" spans="2:16" x14ac:dyDescent="0.2"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29">
        <v>0</v>
      </c>
      <c r="N29" s="29">
        <v>0</v>
      </c>
      <c r="O29" s="29">
        <v>0</v>
      </c>
      <c r="P29" s="29">
        <f t="shared" si="0"/>
        <v>0</v>
      </c>
    </row>
    <row r="30" spans="2:16" x14ac:dyDescent="0.2"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29">
        <v>0</v>
      </c>
      <c r="N30" s="29">
        <v>0</v>
      </c>
      <c r="O30" s="29">
        <v>0</v>
      </c>
      <c r="P30" s="29">
        <f t="shared" si="0"/>
        <v>0</v>
      </c>
    </row>
    <row r="31" spans="2:16" x14ac:dyDescent="0.2">
      <c r="B31" s="2" t="s">
        <v>50</v>
      </c>
      <c r="D31" s="17">
        <v>0</v>
      </c>
      <c r="E31" s="17">
        <v>2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29">
        <v>0</v>
      </c>
      <c r="N31" s="29">
        <v>0</v>
      </c>
      <c r="O31" s="29">
        <v>0</v>
      </c>
      <c r="P31" s="29">
        <f t="shared" si="0"/>
        <v>2</v>
      </c>
    </row>
    <row r="32" spans="2:16" x14ac:dyDescent="0.2">
      <c r="D32" s="17">
        <v>1</v>
      </c>
      <c r="E32" s="17">
        <v>2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29">
        <v>0</v>
      </c>
      <c r="N32" s="29">
        <v>0</v>
      </c>
      <c r="O32" s="29">
        <v>1</v>
      </c>
      <c r="P32" s="29">
        <f t="shared" si="0"/>
        <v>4</v>
      </c>
    </row>
    <row r="33" spans="2:16" x14ac:dyDescent="0.2">
      <c r="D33" s="17">
        <v>1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29">
        <v>0</v>
      </c>
      <c r="N33" s="29">
        <v>0</v>
      </c>
      <c r="O33" s="29">
        <v>0</v>
      </c>
      <c r="P33" s="29">
        <f t="shared" si="0"/>
        <v>1</v>
      </c>
    </row>
    <row r="34" spans="2:16" x14ac:dyDescent="0.2">
      <c r="B34" s="2" t="s">
        <v>51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29">
        <v>0</v>
      </c>
      <c r="N34" s="29">
        <v>0</v>
      </c>
      <c r="O34" s="29">
        <v>0</v>
      </c>
      <c r="P34" s="29">
        <f t="shared" si="0"/>
        <v>0</v>
      </c>
    </row>
    <row r="35" spans="2:16" x14ac:dyDescent="0.2">
      <c r="D35" s="17">
        <v>0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29">
        <v>0</v>
      </c>
      <c r="N35" s="29">
        <v>0</v>
      </c>
      <c r="O35" s="29">
        <v>0</v>
      </c>
      <c r="P35" s="29">
        <f t="shared" si="0"/>
        <v>0</v>
      </c>
    </row>
    <row r="36" spans="2:16" x14ac:dyDescent="0.2">
      <c r="D36" s="17">
        <v>1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29">
        <v>0</v>
      </c>
      <c r="N36" s="29">
        <v>0</v>
      </c>
      <c r="O36" s="29">
        <v>0</v>
      </c>
      <c r="P36" s="29">
        <f t="shared" si="0"/>
        <v>1</v>
      </c>
    </row>
    <row r="37" spans="2:16" x14ac:dyDescent="0.2">
      <c r="B37" s="2" t="s">
        <v>52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29">
        <v>0</v>
      </c>
      <c r="N37" s="29">
        <v>0</v>
      </c>
      <c r="O37" s="29">
        <v>0</v>
      </c>
      <c r="P37" s="29">
        <f t="shared" si="0"/>
        <v>0</v>
      </c>
    </row>
    <row r="38" spans="2:16" x14ac:dyDescent="0.2">
      <c r="D38" s="17">
        <v>0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29">
        <v>0</v>
      </c>
      <c r="N38" s="29">
        <v>0</v>
      </c>
      <c r="O38" s="29">
        <v>0</v>
      </c>
      <c r="P38" s="29">
        <f t="shared" si="0"/>
        <v>0</v>
      </c>
    </row>
    <row r="39" spans="2:16" x14ac:dyDescent="0.2"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29">
        <v>0</v>
      </c>
      <c r="N39" s="29">
        <v>0</v>
      </c>
      <c r="O39" s="29">
        <v>0</v>
      </c>
      <c r="P39" s="29">
        <f t="shared" si="0"/>
        <v>0</v>
      </c>
    </row>
    <row r="40" spans="2:16" x14ac:dyDescent="0.2">
      <c r="B40" s="2" t="s">
        <v>53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29">
        <v>0</v>
      </c>
      <c r="N40" s="29">
        <v>0</v>
      </c>
      <c r="O40" s="29">
        <v>0</v>
      </c>
      <c r="P40" s="29">
        <f t="shared" si="0"/>
        <v>0</v>
      </c>
    </row>
    <row r="41" spans="2:16" x14ac:dyDescent="0.2"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29">
        <v>0</v>
      </c>
      <c r="N41" s="29">
        <v>0</v>
      </c>
      <c r="O41" s="29">
        <v>0</v>
      </c>
      <c r="P41" s="29">
        <f t="shared" si="0"/>
        <v>0</v>
      </c>
    </row>
    <row r="42" spans="2:16" x14ac:dyDescent="0.2"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29">
        <v>0</v>
      </c>
      <c r="N42" s="29">
        <v>0</v>
      </c>
      <c r="O42" s="29">
        <v>0</v>
      </c>
      <c r="P42" s="29">
        <f t="shared" si="0"/>
        <v>0</v>
      </c>
    </row>
    <row r="43" spans="2:16" x14ac:dyDescent="0.2">
      <c r="B43" s="2" t="s">
        <v>54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29">
        <v>0</v>
      </c>
      <c r="N43" s="29">
        <v>0</v>
      </c>
      <c r="O43" s="29">
        <v>0</v>
      </c>
      <c r="P43" s="29">
        <f t="shared" si="0"/>
        <v>0</v>
      </c>
    </row>
    <row r="44" spans="2:16" x14ac:dyDescent="0.2">
      <c r="D44" s="17">
        <v>0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29">
        <v>0</v>
      </c>
      <c r="N44" s="29">
        <v>0</v>
      </c>
      <c r="O44" s="29">
        <v>0</v>
      </c>
      <c r="P44" s="29">
        <f t="shared" si="0"/>
        <v>0</v>
      </c>
    </row>
    <row r="45" spans="2:16" x14ac:dyDescent="0.2">
      <c r="D45" s="17">
        <v>0</v>
      </c>
      <c r="E45" s="17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29">
        <v>0</v>
      </c>
      <c r="N45" s="29">
        <v>0</v>
      </c>
      <c r="O45" s="29">
        <v>0</v>
      </c>
      <c r="P45" s="29">
        <f t="shared" si="0"/>
        <v>0</v>
      </c>
    </row>
    <row r="46" spans="2:16" x14ac:dyDescent="0.2">
      <c r="B46" s="2" t="s">
        <v>55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29">
        <v>0</v>
      </c>
      <c r="N46" s="29">
        <v>0</v>
      </c>
      <c r="O46" s="29">
        <v>0</v>
      </c>
      <c r="P46" s="29">
        <f t="shared" si="0"/>
        <v>0</v>
      </c>
    </row>
    <row r="47" spans="2:16" x14ac:dyDescent="0.2"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29">
        <v>0</v>
      </c>
      <c r="N47" s="29">
        <v>0</v>
      </c>
      <c r="O47" s="29">
        <v>0</v>
      </c>
      <c r="P47" s="29">
        <f t="shared" si="0"/>
        <v>0</v>
      </c>
    </row>
    <row r="48" spans="2:16" x14ac:dyDescent="0.2">
      <c r="D48" s="17">
        <v>0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29">
        <v>0</v>
      </c>
      <c r="N48" s="29">
        <v>0</v>
      </c>
      <c r="O48" s="29">
        <v>0</v>
      </c>
      <c r="P48" s="29">
        <f t="shared" si="0"/>
        <v>0</v>
      </c>
    </row>
    <row r="49" spans="2:16" x14ac:dyDescent="0.2">
      <c r="B49" s="2" t="s">
        <v>56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29">
        <v>0</v>
      </c>
      <c r="N49" s="29">
        <v>0</v>
      </c>
      <c r="O49" s="29">
        <v>0</v>
      </c>
      <c r="P49" s="29">
        <f t="shared" si="0"/>
        <v>0</v>
      </c>
    </row>
    <row r="50" spans="2:16" x14ac:dyDescent="0.2">
      <c r="D50" s="17">
        <v>0</v>
      </c>
      <c r="E50" s="17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29">
        <v>0</v>
      </c>
      <c r="N50" s="29">
        <v>0</v>
      </c>
      <c r="O50" s="29">
        <v>0</v>
      </c>
      <c r="P50" s="29">
        <f t="shared" si="0"/>
        <v>0</v>
      </c>
    </row>
    <row r="51" spans="2:16" x14ac:dyDescent="0.2">
      <c r="D51" s="17">
        <v>0</v>
      </c>
      <c r="E51" s="17">
        <v>0</v>
      </c>
      <c r="F51" s="17">
        <v>0</v>
      </c>
      <c r="G51" s="17">
        <v>0</v>
      </c>
      <c r="H51" s="17">
        <v>0</v>
      </c>
      <c r="I51" s="17">
        <v>0</v>
      </c>
      <c r="J51" s="17">
        <v>0</v>
      </c>
      <c r="K51" s="17">
        <v>0</v>
      </c>
      <c r="L51" s="17">
        <v>0</v>
      </c>
      <c r="M51" s="29">
        <v>0</v>
      </c>
      <c r="N51" s="29">
        <v>0</v>
      </c>
      <c r="O51" s="29">
        <v>0</v>
      </c>
      <c r="P51" s="29">
        <f t="shared" si="0"/>
        <v>0</v>
      </c>
    </row>
    <row r="52" spans="2:16" x14ac:dyDescent="0.2">
      <c r="B52" s="2" t="s">
        <v>6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17">
        <v>1</v>
      </c>
      <c r="M52" s="29">
        <v>0</v>
      </c>
      <c r="N52" s="29">
        <v>0</v>
      </c>
      <c r="O52" s="29">
        <v>0</v>
      </c>
      <c r="P52" s="29">
        <f t="shared" si="0"/>
        <v>1</v>
      </c>
    </row>
    <row r="53" spans="2:16" x14ac:dyDescent="0.2">
      <c r="D53" s="17">
        <v>1</v>
      </c>
      <c r="E53" s="17">
        <v>0</v>
      </c>
      <c r="F53" s="17">
        <v>1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17">
        <v>0</v>
      </c>
      <c r="M53" s="29">
        <v>0</v>
      </c>
      <c r="N53" s="29">
        <v>0</v>
      </c>
      <c r="O53" s="29">
        <v>0</v>
      </c>
      <c r="P53" s="29">
        <f t="shared" si="0"/>
        <v>2</v>
      </c>
    </row>
    <row r="54" spans="2:16" x14ac:dyDescent="0.2">
      <c r="D54" s="17">
        <v>0</v>
      </c>
      <c r="E54" s="17">
        <v>1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2</v>
      </c>
      <c r="M54" s="29">
        <v>0</v>
      </c>
      <c r="N54" s="29">
        <v>0</v>
      </c>
      <c r="O54" s="29">
        <v>0</v>
      </c>
      <c r="P54" s="29">
        <f t="shared" si="0"/>
        <v>3</v>
      </c>
    </row>
    <row r="55" spans="2:16" x14ac:dyDescent="0.2">
      <c r="B55" s="2" t="s">
        <v>7</v>
      </c>
      <c r="D55" s="19">
        <v>60</v>
      </c>
      <c r="E55" s="19">
        <v>99</v>
      </c>
      <c r="F55" s="19">
        <v>23</v>
      </c>
      <c r="G55" s="19">
        <v>5</v>
      </c>
      <c r="H55" s="19">
        <v>2</v>
      </c>
      <c r="I55" s="19">
        <v>3</v>
      </c>
      <c r="J55" s="19">
        <v>6</v>
      </c>
      <c r="K55" s="19">
        <v>1</v>
      </c>
      <c r="L55" s="19">
        <v>117</v>
      </c>
      <c r="M55" s="30">
        <v>4</v>
      </c>
      <c r="N55" s="30">
        <v>1</v>
      </c>
      <c r="O55" s="30">
        <v>38</v>
      </c>
      <c r="P55" s="30">
        <f t="shared" si="0"/>
        <v>359</v>
      </c>
    </row>
    <row r="56" spans="2:16" x14ac:dyDescent="0.2">
      <c r="D56" s="19">
        <v>72</v>
      </c>
      <c r="E56" s="19">
        <v>107</v>
      </c>
      <c r="F56" s="19">
        <v>18</v>
      </c>
      <c r="G56" s="19">
        <v>11</v>
      </c>
      <c r="H56" s="19">
        <v>1</v>
      </c>
      <c r="I56" s="19">
        <v>1</v>
      </c>
      <c r="J56" s="19">
        <v>1</v>
      </c>
      <c r="K56" s="19">
        <v>0</v>
      </c>
      <c r="L56" s="19">
        <v>145</v>
      </c>
      <c r="M56" s="30">
        <v>7</v>
      </c>
      <c r="N56" s="30">
        <v>8</v>
      </c>
      <c r="O56" s="30">
        <v>12</v>
      </c>
      <c r="P56" s="30">
        <f t="shared" si="0"/>
        <v>383</v>
      </c>
    </row>
    <row r="57" spans="2:16" x14ac:dyDescent="0.2">
      <c r="D57" s="19">
        <v>40</v>
      </c>
      <c r="E57" s="19">
        <v>67</v>
      </c>
      <c r="F57" s="19">
        <v>20</v>
      </c>
      <c r="G57" s="19">
        <v>6</v>
      </c>
      <c r="H57" s="19">
        <v>2</v>
      </c>
      <c r="I57" s="19">
        <v>2</v>
      </c>
      <c r="J57" s="19">
        <v>4</v>
      </c>
      <c r="K57" s="19">
        <v>0</v>
      </c>
      <c r="L57" s="19">
        <v>179</v>
      </c>
      <c r="M57" s="30">
        <v>7</v>
      </c>
      <c r="N57" s="30">
        <v>1</v>
      </c>
      <c r="O57" s="30">
        <v>6</v>
      </c>
      <c r="P57" s="30">
        <f t="shared" si="0"/>
        <v>334</v>
      </c>
    </row>
    <row r="58" spans="2:16" x14ac:dyDescent="0.2">
      <c r="B58" s="33"/>
    </row>
    <row r="62" spans="2:16" ht="14.25" x14ac:dyDescent="0.2">
      <c r="B62" s="33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P64"/>
  <sheetViews>
    <sheetView topLeftCell="A16" zoomScale="89" zoomScaleNormal="89" workbookViewId="0">
      <selection activeCell="B6" sqref="B6:C6"/>
    </sheetView>
  </sheetViews>
  <sheetFormatPr defaultColWidth="17.5703125" defaultRowHeight="12.75" x14ac:dyDescent="0.2"/>
  <cols>
    <col min="1" max="1" width="17.5703125" style="2"/>
    <col min="2" max="2" width="22.42578125" style="2" customWidth="1"/>
    <col min="3" max="3" width="17.5703125" style="9"/>
    <col min="4" max="16384" width="17.5703125" style="2"/>
  </cols>
  <sheetData>
    <row r="1" spans="2:16" s="1" customFormat="1" x14ac:dyDescent="0.2">
      <c r="B1" s="1" t="s">
        <v>99</v>
      </c>
      <c r="C1" s="8"/>
    </row>
    <row r="2" spans="2:16" s="1" customFormat="1" x14ac:dyDescent="0.2">
      <c r="B2" s="1" t="s">
        <v>57</v>
      </c>
      <c r="C2" s="8"/>
    </row>
    <row r="3" spans="2:16" s="1" customFormat="1" x14ac:dyDescent="0.2">
      <c r="B3" s="1" t="s">
        <v>25</v>
      </c>
      <c r="C3" s="8"/>
    </row>
    <row r="4" spans="2:16" s="1" customFormat="1" x14ac:dyDescent="0.2">
      <c r="C4" s="8"/>
    </row>
    <row r="5" spans="2:16" s="1" customFormat="1" x14ac:dyDescent="0.2">
      <c r="C5" s="8"/>
    </row>
    <row r="6" spans="2:16" s="6" customFormat="1" ht="37.5" customHeight="1" x14ac:dyDescent="0.25">
      <c r="B6" s="48" t="s">
        <v>113</v>
      </c>
      <c r="C6" s="48" t="s">
        <v>112</v>
      </c>
      <c r="D6" s="56" t="s">
        <v>76</v>
      </c>
      <c r="E6" s="56" t="s">
        <v>77</v>
      </c>
      <c r="F6" s="56" t="s">
        <v>78</v>
      </c>
      <c r="G6" s="56" t="s">
        <v>79</v>
      </c>
      <c r="H6" s="56" t="s">
        <v>80</v>
      </c>
      <c r="I6" s="56" t="s">
        <v>81</v>
      </c>
      <c r="J6" s="56" t="s">
        <v>82</v>
      </c>
      <c r="K6" s="56" t="s">
        <v>83</v>
      </c>
      <c r="L6" s="56" t="s">
        <v>84</v>
      </c>
      <c r="M6" s="56" t="s">
        <v>85</v>
      </c>
      <c r="N6" s="56" t="s">
        <v>86</v>
      </c>
      <c r="O6" s="56" t="s">
        <v>87</v>
      </c>
      <c r="P6" s="57" t="s">
        <v>7</v>
      </c>
    </row>
    <row r="8" spans="2:16" x14ac:dyDescent="0.2">
      <c r="B8" s="2" t="s">
        <v>29</v>
      </c>
      <c r="C8" s="10" t="s">
        <v>107</v>
      </c>
      <c r="D8" s="21">
        <v>3.3387009999999999</v>
      </c>
      <c r="E8" s="21">
        <v>3.8350029999999999</v>
      </c>
      <c r="F8" s="21">
        <v>0</v>
      </c>
      <c r="G8" s="21">
        <v>0</v>
      </c>
      <c r="H8" s="21">
        <v>0</v>
      </c>
      <c r="I8" s="21">
        <v>0</v>
      </c>
      <c r="J8" s="21">
        <v>0</v>
      </c>
      <c r="K8" s="21">
        <v>0</v>
      </c>
      <c r="L8" s="21">
        <v>67.971997000000002</v>
      </c>
      <c r="M8" s="27">
        <v>0</v>
      </c>
      <c r="N8" s="27">
        <v>0</v>
      </c>
      <c r="O8" s="27">
        <v>1.464</v>
      </c>
      <c r="P8" s="27">
        <f>SUM(D8:O8)</f>
        <v>76.609701000000001</v>
      </c>
    </row>
    <row r="9" spans="2:16" x14ac:dyDescent="0.2">
      <c r="C9" s="10" t="s">
        <v>108</v>
      </c>
      <c r="D9" s="21">
        <v>20.927627999999999</v>
      </c>
      <c r="E9" s="21">
        <v>0</v>
      </c>
      <c r="F9" s="21">
        <v>0.24260000000000001</v>
      </c>
      <c r="G9" s="21">
        <v>0</v>
      </c>
      <c r="H9" s="21">
        <v>0.1</v>
      </c>
      <c r="I9" s="21">
        <v>0</v>
      </c>
      <c r="J9" s="21">
        <v>0</v>
      </c>
      <c r="K9" s="21">
        <v>0</v>
      </c>
      <c r="L9" s="21">
        <v>4.4486480000000004</v>
      </c>
      <c r="M9" s="27">
        <v>9.0954999999999994E-2</v>
      </c>
      <c r="N9" s="27">
        <v>1.2999999999999999E-2</v>
      </c>
      <c r="O9" s="27">
        <v>0.38300000000000001</v>
      </c>
      <c r="P9" s="27">
        <f t="shared" ref="P9:P58" si="0">SUM(D9:O9)</f>
        <v>26.205831000000003</v>
      </c>
    </row>
    <row r="10" spans="2:16" ht="14.25" x14ac:dyDescent="0.2">
      <c r="C10" s="35" t="s">
        <v>109</v>
      </c>
      <c r="D10" s="21">
        <v>0.133326</v>
      </c>
      <c r="E10" s="21">
        <v>1.9599599999999999</v>
      </c>
      <c r="F10" s="21">
        <v>0.70599999999999996</v>
      </c>
      <c r="G10" s="21">
        <v>0</v>
      </c>
      <c r="H10" s="21">
        <v>0</v>
      </c>
      <c r="I10" s="21">
        <v>1.2E-2</v>
      </c>
      <c r="J10" s="21">
        <v>0</v>
      </c>
      <c r="K10" s="21">
        <v>0</v>
      </c>
      <c r="L10" s="21">
        <v>4.2309080000000003</v>
      </c>
      <c r="M10" s="27">
        <v>0</v>
      </c>
      <c r="N10" s="27">
        <v>0.04</v>
      </c>
      <c r="O10" s="27">
        <v>0</v>
      </c>
      <c r="P10" s="27">
        <f t="shared" si="0"/>
        <v>7.0821940000000003</v>
      </c>
    </row>
    <row r="11" spans="2:16" x14ac:dyDescent="0.2">
      <c r="B11" s="2" t="s">
        <v>43</v>
      </c>
      <c r="D11" s="21">
        <v>1.365998</v>
      </c>
      <c r="E11" s="21">
        <v>0.2</v>
      </c>
      <c r="F11" s="21">
        <v>0</v>
      </c>
      <c r="G11" s="21">
        <v>0</v>
      </c>
      <c r="H11" s="21">
        <v>0</v>
      </c>
      <c r="I11" s="21">
        <v>0.4</v>
      </c>
      <c r="J11" s="21">
        <v>0.15</v>
      </c>
      <c r="K11" s="21">
        <v>0</v>
      </c>
      <c r="L11" s="21">
        <v>0.97499999999999998</v>
      </c>
      <c r="M11" s="27">
        <v>0.47499999999999998</v>
      </c>
      <c r="N11" s="27">
        <v>0</v>
      </c>
      <c r="O11" s="27">
        <v>0</v>
      </c>
      <c r="P11" s="27">
        <f t="shared" si="0"/>
        <v>3.565998</v>
      </c>
    </row>
    <row r="12" spans="2:16" x14ac:dyDescent="0.2">
      <c r="D12" s="21">
        <v>0.92</v>
      </c>
      <c r="E12" s="21">
        <v>2.6909999999999998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0.96099999999999997</v>
      </c>
      <c r="M12" s="27">
        <v>0.65</v>
      </c>
      <c r="N12" s="27">
        <v>0</v>
      </c>
      <c r="O12" s="27">
        <v>0</v>
      </c>
      <c r="P12" s="27">
        <f t="shared" si="0"/>
        <v>5.2220000000000004</v>
      </c>
    </row>
    <row r="13" spans="2:16" x14ac:dyDescent="0.2">
      <c r="D13" s="21">
        <v>0.82</v>
      </c>
      <c r="E13" s="21">
        <v>0.77400000000000002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1.4095</v>
      </c>
      <c r="M13" s="27">
        <v>0.15</v>
      </c>
      <c r="N13" s="27">
        <v>0</v>
      </c>
      <c r="O13" s="27">
        <v>0</v>
      </c>
      <c r="P13" s="27">
        <f t="shared" si="0"/>
        <v>3.1534999999999997</v>
      </c>
    </row>
    <row r="14" spans="2:16" x14ac:dyDescent="0.2">
      <c r="B14" s="2" t="s">
        <v>44</v>
      </c>
      <c r="D14" s="21">
        <v>0</v>
      </c>
      <c r="E14" s="21">
        <v>3.1659199999999998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0.26</v>
      </c>
      <c r="L14" s="21">
        <v>3.0059999999999998</v>
      </c>
      <c r="M14" s="27">
        <v>0.47499999999999998</v>
      </c>
      <c r="N14" s="27">
        <v>0</v>
      </c>
      <c r="O14" s="27">
        <v>0.73499999999999999</v>
      </c>
      <c r="P14" s="27">
        <f t="shared" si="0"/>
        <v>7.6419199999999998</v>
      </c>
    </row>
    <row r="15" spans="2:16" x14ac:dyDescent="0.2">
      <c r="D15" s="21">
        <v>0.35499999999999998</v>
      </c>
      <c r="E15" s="21">
        <v>4.0564549999999997</v>
      </c>
      <c r="F15" s="21">
        <v>0</v>
      </c>
      <c r="G15" s="21">
        <v>0.35249999999999998</v>
      </c>
      <c r="H15" s="21">
        <v>0</v>
      </c>
      <c r="I15" s="21">
        <v>0.04</v>
      </c>
      <c r="J15" s="21">
        <v>0</v>
      </c>
      <c r="K15" s="21">
        <v>0</v>
      </c>
      <c r="L15" s="21">
        <v>3.9768910000000002</v>
      </c>
      <c r="M15" s="27">
        <v>0.61199999999999999</v>
      </c>
      <c r="N15" s="27">
        <v>0</v>
      </c>
      <c r="O15" s="27">
        <v>0</v>
      </c>
      <c r="P15" s="27">
        <f t="shared" si="0"/>
        <v>9.3928460000000005</v>
      </c>
    </row>
    <row r="16" spans="2:16" x14ac:dyDescent="0.2">
      <c r="D16" s="21">
        <v>0.7</v>
      </c>
      <c r="E16" s="21">
        <v>2.3479999999999999</v>
      </c>
      <c r="F16" s="21">
        <v>0.247</v>
      </c>
      <c r="G16" s="21">
        <v>0.108</v>
      </c>
      <c r="H16" s="21">
        <v>0</v>
      </c>
      <c r="I16" s="21">
        <v>0.17199999999999999</v>
      </c>
      <c r="J16" s="21">
        <v>8.8332999999999995E-2</v>
      </c>
      <c r="K16" s="21">
        <v>0</v>
      </c>
      <c r="L16" s="21">
        <v>2.38775</v>
      </c>
      <c r="M16" s="27">
        <v>0.45</v>
      </c>
      <c r="N16" s="27">
        <v>0</v>
      </c>
      <c r="O16" s="27">
        <v>0</v>
      </c>
      <c r="P16" s="27">
        <f t="shared" si="0"/>
        <v>6.5010830000000004</v>
      </c>
    </row>
    <row r="17" spans="2:16" x14ac:dyDescent="0.2">
      <c r="B17" s="2" t="s">
        <v>45</v>
      </c>
      <c r="D17" s="21">
        <v>13.983463</v>
      </c>
      <c r="E17" s="21">
        <v>15.682539</v>
      </c>
      <c r="F17" s="21">
        <v>11.068</v>
      </c>
      <c r="G17" s="21">
        <v>1.875672</v>
      </c>
      <c r="H17" s="21">
        <v>0.87</v>
      </c>
      <c r="I17" s="21">
        <v>0.97699999999999998</v>
      </c>
      <c r="J17" s="21">
        <v>2.2461000000000002</v>
      </c>
      <c r="K17" s="21">
        <v>0</v>
      </c>
      <c r="L17" s="21">
        <v>13.359500000000001</v>
      </c>
      <c r="M17" s="27">
        <v>0.63980000000000004</v>
      </c>
      <c r="N17" s="27">
        <v>0.499</v>
      </c>
      <c r="O17" s="27">
        <v>7.9669999999999996</v>
      </c>
      <c r="P17" s="27">
        <f t="shared" si="0"/>
        <v>69.16807399999999</v>
      </c>
    </row>
    <row r="18" spans="2:16" x14ac:dyDescent="0.2">
      <c r="D18" s="21">
        <v>24.117834999999999</v>
      </c>
      <c r="E18" s="21">
        <v>28.0364</v>
      </c>
      <c r="F18" s="21">
        <v>6.28</v>
      </c>
      <c r="G18" s="21">
        <v>4.4488000000000003</v>
      </c>
      <c r="H18" s="21">
        <v>0</v>
      </c>
      <c r="I18" s="21">
        <v>0</v>
      </c>
      <c r="J18" s="21">
        <v>0.9</v>
      </c>
      <c r="K18" s="21">
        <v>0</v>
      </c>
      <c r="L18" s="21">
        <v>20.772639999999999</v>
      </c>
      <c r="M18" s="27">
        <v>0.5</v>
      </c>
      <c r="N18" s="27">
        <v>3.5661</v>
      </c>
      <c r="O18" s="27">
        <v>4.8650000000000002</v>
      </c>
      <c r="P18" s="27">
        <f t="shared" si="0"/>
        <v>93.486774999999994</v>
      </c>
    </row>
    <row r="19" spans="2:16" x14ac:dyDescent="0.2">
      <c r="D19" s="21">
        <v>13.016999999999999</v>
      </c>
      <c r="E19" s="21">
        <v>13.8956</v>
      </c>
      <c r="F19" s="21">
        <v>3.86748</v>
      </c>
      <c r="G19" s="21">
        <v>1.6625000000000001</v>
      </c>
      <c r="H19" s="21">
        <v>1.1200000000000001</v>
      </c>
      <c r="I19" s="21">
        <v>0</v>
      </c>
      <c r="J19" s="21">
        <v>1.159</v>
      </c>
      <c r="K19" s="21">
        <v>0</v>
      </c>
      <c r="L19" s="21">
        <v>22.7301</v>
      </c>
      <c r="M19" s="27">
        <v>2.2065999999999999</v>
      </c>
      <c r="N19" s="27">
        <v>0</v>
      </c>
      <c r="O19" s="27">
        <v>2.46</v>
      </c>
      <c r="P19" s="27">
        <f t="shared" si="0"/>
        <v>62.118279999999999</v>
      </c>
    </row>
    <row r="20" spans="2:16" x14ac:dyDescent="0.2">
      <c r="B20" s="2" t="s">
        <v>46</v>
      </c>
      <c r="D20" s="21">
        <v>0.99</v>
      </c>
      <c r="E20" s="21">
        <v>13.244317000000001</v>
      </c>
      <c r="F20" s="21">
        <v>1.2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7.6349999999999998</v>
      </c>
      <c r="M20" s="27">
        <v>0.63980000000000004</v>
      </c>
      <c r="N20" s="27">
        <v>0</v>
      </c>
      <c r="O20" s="27">
        <v>1.55</v>
      </c>
      <c r="P20" s="27">
        <f t="shared" si="0"/>
        <v>25.259117</v>
      </c>
    </row>
    <row r="21" spans="2:16" x14ac:dyDescent="0.2">
      <c r="D21" s="21">
        <v>9.9026169999999993</v>
      </c>
      <c r="E21" s="21">
        <v>10.806699999999999</v>
      </c>
      <c r="F21" s="21">
        <v>1.32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1.77</v>
      </c>
      <c r="M21" s="27">
        <v>1.43736</v>
      </c>
      <c r="N21" s="27">
        <v>0</v>
      </c>
      <c r="O21" s="27">
        <v>2.2000000000000002</v>
      </c>
      <c r="P21" s="27">
        <f t="shared" si="0"/>
        <v>27.436677</v>
      </c>
    </row>
    <row r="22" spans="2:16" x14ac:dyDescent="0.2">
      <c r="D22" s="21">
        <v>4.0199999999999996</v>
      </c>
      <c r="E22" s="21">
        <v>8.4870000000000001</v>
      </c>
      <c r="F22" s="21">
        <v>1.778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6.2854999999999999</v>
      </c>
      <c r="M22" s="27">
        <v>0</v>
      </c>
      <c r="N22" s="27">
        <v>0</v>
      </c>
      <c r="O22" s="27">
        <v>0.54</v>
      </c>
      <c r="P22" s="27">
        <f t="shared" si="0"/>
        <v>21.110499999999998</v>
      </c>
    </row>
    <row r="23" spans="2:16" x14ac:dyDescent="0.2">
      <c r="B23" s="2" t="s">
        <v>47</v>
      </c>
      <c r="D23" s="21">
        <v>7.2359999999999998</v>
      </c>
      <c r="E23" s="21">
        <v>1.83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7">
        <v>0</v>
      </c>
      <c r="N23" s="27">
        <v>0</v>
      </c>
      <c r="O23" s="27">
        <v>7</v>
      </c>
      <c r="P23" s="27">
        <f t="shared" si="0"/>
        <v>16.065999999999999</v>
      </c>
    </row>
    <row r="24" spans="2:16" x14ac:dyDescent="0.2">
      <c r="D24" s="21">
        <v>1.05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7">
        <v>0.55000000000000004</v>
      </c>
      <c r="N24" s="27">
        <v>0</v>
      </c>
      <c r="O24" s="27">
        <v>0</v>
      </c>
      <c r="P24" s="27">
        <f t="shared" si="0"/>
        <v>1.6</v>
      </c>
    </row>
    <row r="25" spans="2:16" x14ac:dyDescent="0.2"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7">
        <v>0</v>
      </c>
      <c r="N25" s="27">
        <v>0</v>
      </c>
      <c r="O25" s="27">
        <v>0</v>
      </c>
      <c r="P25" s="27">
        <f t="shared" si="0"/>
        <v>0</v>
      </c>
    </row>
    <row r="26" spans="2:16" x14ac:dyDescent="0.2">
      <c r="B26" s="2" t="s">
        <v>48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7">
        <v>0</v>
      </c>
      <c r="N26" s="27">
        <v>0</v>
      </c>
      <c r="O26" s="27">
        <v>0</v>
      </c>
      <c r="P26" s="27">
        <f t="shared" si="0"/>
        <v>0</v>
      </c>
    </row>
    <row r="27" spans="2:16" x14ac:dyDescent="0.2"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7">
        <v>0</v>
      </c>
      <c r="N27" s="27">
        <v>0</v>
      </c>
      <c r="O27" s="27">
        <v>0</v>
      </c>
      <c r="P27" s="27">
        <f t="shared" si="0"/>
        <v>0</v>
      </c>
    </row>
    <row r="28" spans="2:16" x14ac:dyDescent="0.2"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7">
        <v>0</v>
      </c>
      <c r="N28" s="27">
        <v>0</v>
      </c>
      <c r="O28" s="27">
        <v>0</v>
      </c>
      <c r="P28" s="27">
        <f t="shared" si="0"/>
        <v>0</v>
      </c>
    </row>
    <row r="29" spans="2:16" x14ac:dyDescent="0.2">
      <c r="B29" s="2" t="s">
        <v>49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7">
        <v>0</v>
      </c>
      <c r="N29" s="27">
        <v>0</v>
      </c>
      <c r="O29" s="27">
        <v>0</v>
      </c>
      <c r="P29" s="27">
        <f t="shared" si="0"/>
        <v>0</v>
      </c>
    </row>
    <row r="30" spans="2:16" x14ac:dyDescent="0.2"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7">
        <v>0</v>
      </c>
      <c r="N30" s="27">
        <v>0</v>
      </c>
      <c r="O30" s="27">
        <v>0</v>
      </c>
      <c r="P30" s="27">
        <f t="shared" si="0"/>
        <v>0</v>
      </c>
    </row>
    <row r="31" spans="2:16" x14ac:dyDescent="0.2"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7">
        <v>0</v>
      </c>
      <c r="N31" s="27">
        <v>0</v>
      </c>
      <c r="O31" s="27">
        <v>0</v>
      </c>
      <c r="P31" s="27">
        <f t="shared" si="0"/>
        <v>0</v>
      </c>
    </row>
    <row r="32" spans="2:16" x14ac:dyDescent="0.2">
      <c r="B32" s="2" t="s">
        <v>50</v>
      </c>
      <c r="D32" s="21">
        <v>0</v>
      </c>
      <c r="E32" s="21">
        <v>0.36799999999999999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7">
        <v>0</v>
      </c>
      <c r="N32" s="27">
        <v>0</v>
      </c>
      <c r="O32" s="27">
        <v>0</v>
      </c>
      <c r="P32" s="27">
        <f t="shared" si="0"/>
        <v>0.36799999999999999</v>
      </c>
    </row>
    <row r="33" spans="2:16" x14ac:dyDescent="0.2">
      <c r="D33" s="21">
        <v>0.65</v>
      </c>
      <c r="E33" s="21">
        <v>0.48499999999999999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7">
        <v>0</v>
      </c>
      <c r="N33" s="27">
        <v>0</v>
      </c>
      <c r="O33" s="27">
        <v>5.6000000000000001E-2</v>
      </c>
      <c r="P33" s="27">
        <f t="shared" si="0"/>
        <v>1.1910000000000001</v>
      </c>
    </row>
    <row r="34" spans="2:16" x14ac:dyDescent="0.2">
      <c r="D34" s="21">
        <v>0.27779999999999999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7">
        <v>0</v>
      </c>
      <c r="N34" s="27">
        <v>0</v>
      </c>
      <c r="O34" s="27">
        <v>0</v>
      </c>
      <c r="P34" s="27">
        <f t="shared" si="0"/>
        <v>0.27779999999999999</v>
      </c>
    </row>
    <row r="35" spans="2:16" x14ac:dyDescent="0.2">
      <c r="B35" s="2" t="s">
        <v>51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7">
        <v>0</v>
      </c>
      <c r="N35" s="27">
        <v>0</v>
      </c>
      <c r="O35" s="27">
        <v>0</v>
      </c>
      <c r="P35" s="27">
        <f t="shared" si="0"/>
        <v>0</v>
      </c>
    </row>
    <row r="36" spans="2:16" x14ac:dyDescent="0.2"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7">
        <v>0</v>
      </c>
      <c r="N36" s="27">
        <v>0</v>
      </c>
      <c r="O36" s="27">
        <v>0</v>
      </c>
      <c r="P36" s="27">
        <f t="shared" si="0"/>
        <v>0</v>
      </c>
    </row>
    <row r="37" spans="2:16" x14ac:dyDescent="0.2">
      <c r="D37" s="21">
        <v>0.08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7">
        <v>0</v>
      </c>
      <c r="N37" s="27">
        <v>0</v>
      </c>
      <c r="O37" s="27">
        <v>0</v>
      </c>
      <c r="P37" s="27">
        <f t="shared" si="0"/>
        <v>0.08</v>
      </c>
    </row>
    <row r="38" spans="2:16" x14ac:dyDescent="0.2">
      <c r="B38" s="2" t="s">
        <v>52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7">
        <v>0</v>
      </c>
      <c r="N38" s="27">
        <v>0</v>
      </c>
      <c r="O38" s="27">
        <v>0</v>
      </c>
      <c r="P38" s="27">
        <f t="shared" si="0"/>
        <v>0</v>
      </c>
    </row>
    <row r="39" spans="2:16" x14ac:dyDescent="0.2"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7">
        <v>0</v>
      </c>
      <c r="N39" s="27">
        <v>0</v>
      </c>
      <c r="O39" s="27">
        <v>0</v>
      </c>
      <c r="P39" s="27">
        <f t="shared" si="0"/>
        <v>0</v>
      </c>
    </row>
    <row r="40" spans="2:16" x14ac:dyDescent="0.2">
      <c r="D40" s="21">
        <v>0</v>
      </c>
      <c r="E40" s="21">
        <v>0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7">
        <v>0</v>
      </c>
      <c r="N40" s="27">
        <v>0</v>
      </c>
      <c r="O40" s="27">
        <v>0</v>
      </c>
      <c r="P40" s="27">
        <f t="shared" si="0"/>
        <v>0</v>
      </c>
    </row>
    <row r="41" spans="2:16" x14ac:dyDescent="0.2">
      <c r="B41" s="2" t="s">
        <v>53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7">
        <v>0</v>
      </c>
      <c r="N41" s="27">
        <v>0</v>
      </c>
      <c r="O41" s="27">
        <v>0</v>
      </c>
      <c r="P41" s="27">
        <f t="shared" si="0"/>
        <v>0</v>
      </c>
    </row>
    <row r="42" spans="2:16" x14ac:dyDescent="0.2"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7">
        <v>0</v>
      </c>
      <c r="N42" s="27">
        <v>0</v>
      </c>
      <c r="O42" s="27">
        <v>0</v>
      </c>
      <c r="P42" s="27">
        <f t="shared" si="0"/>
        <v>0</v>
      </c>
    </row>
    <row r="43" spans="2:16" x14ac:dyDescent="0.2"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7">
        <v>0</v>
      </c>
      <c r="N43" s="27">
        <v>0</v>
      </c>
      <c r="O43" s="27">
        <v>0</v>
      </c>
      <c r="P43" s="27">
        <f t="shared" si="0"/>
        <v>0</v>
      </c>
    </row>
    <row r="44" spans="2:16" x14ac:dyDescent="0.2">
      <c r="B44" s="2" t="s">
        <v>54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7">
        <v>0</v>
      </c>
      <c r="N44" s="27">
        <v>0</v>
      </c>
      <c r="O44" s="27">
        <v>0</v>
      </c>
      <c r="P44" s="27">
        <f t="shared" si="0"/>
        <v>0</v>
      </c>
    </row>
    <row r="45" spans="2:16" x14ac:dyDescent="0.2"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7">
        <v>0</v>
      </c>
      <c r="N45" s="27">
        <v>0</v>
      </c>
      <c r="O45" s="27">
        <v>0</v>
      </c>
      <c r="P45" s="27">
        <f t="shared" si="0"/>
        <v>0</v>
      </c>
    </row>
    <row r="46" spans="2:16" x14ac:dyDescent="0.2"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7">
        <v>0</v>
      </c>
      <c r="N46" s="27">
        <v>0</v>
      </c>
      <c r="O46" s="27">
        <v>0</v>
      </c>
      <c r="P46" s="27">
        <f t="shared" si="0"/>
        <v>0</v>
      </c>
    </row>
    <row r="47" spans="2:16" x14ac:dyDescent="0.2">
      <c r="B47" s="2" t="s">
        <v>55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7">
        <v>0</v>
      </c>
      <c r="N47" s="27">
        <v>0</v>
      </c>
      <c r="O47" s="27">
        <v>0</v>
      </c>
      <c r="P47" s="27">
        <f t="shared" si="0"/>
        <v>0</v>
      </c>
    </row>
    <row r="48" spans="2:16" x14ac:dyDescent="0.2"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7">
        <v>0</v>
      </c>
      <c r="N48" s="27">
        <v>0</v>
      </c>
      <c r="O48" s="27">
        <v>0</v>
      </c>
      <c r="P48" s="27">
        <f t="shared" si="0"/>
        <v>0</v>
      </c>
    </row>
    <row r="49" spans="2:16" x14ac:dyDescent="0.2"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7">
        <v>0</v>
      </c>
      <c r="N49" s="27">
        <v>0</v>
      </c>
      <c r="O49" s="27">
        <v>0</v>
      </c>
      <c r="P49" s="27">
        <f t="shared" si="0"/>
        <v>0</v>
      </c>
    </row>
    <row r="50" spans="2:16" x14ac:dyDescent="0.2">
      <c r="B50" s="2" t="s">
        <v>56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7">
        <v>0</v>
      </c>
      <c r="N50" s="27">
        <v>0</v>
      </c>
      <c r="O50" s="27">
        <v>0</v>
      </c>
      <c r="P50" s="27">
        <f t="shared" si="0"/>
        <v>0</v>
      </c>
    </row>
    <row r="51" spans="2:16" x14ac:dyDescent="0.2"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7">
        <v>0</v>
      </c>
      <c r="N51" s="27">
        <v>0</v>
      </c>
      <c r="O51" s="27">
        <v>0</v>
      </c>
      <c r="P51" s="27">
        <f t="shared" si="0"/>
        <v>0</v>
      </c>
    </row>
    <row r="52" spans="2:16" x14ac:dyDescent="0.2"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7">
        <v>0</v>
      </c>
      <c r="N52" s="27">
        <v>0</v>
      </c>
      <c r="O52" s="27">
        <v>0</v>
      </c>
      <c r="P52" s="27">
        <f t="shared" si="0"/>
        <v>0</v>
      </c>
    </row>
    <row r="53" spans="2:16" x14ac:dyDescent="0.2">
      <c r="B53" s="2" t="s">
        <v>6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0.16700000000000001</v>
      </c>
      <c r="M53" s="27">
        <v>0</v>
      </c>
      <c r="N53" s="27">
        <v>0</v>
      </c>
      <c r="O53" s="27">
        <v>0</v>
      </c>
      <c r="P53" s="27">
        <f t="shared" si="0"/>
        <v>0.16700000000000001</v>
      </c>
    </row>
    <row r="54" spans="2:16" x14ac:dyDescent="0.2">
      <c r="D54" s="21">
        <v>0.20499999999999999</v>
      </c>
      <c r="E54" s="21">
        <v>0</v>
      </c>
      <c r="F54" s="21">
        <v>0.22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7">
        <v>0</v>
      </c>
      <c r="N54" s="27">
        <v>0</v>
      </c>
      <c r="O54" s="27">
        <v>0</v>
      </c>
      <c r="P54" s="27">
        <f t="shared" si="0"/>
        <v>0.42499999999999999</v>
      </c>
    </row>
    <row r="55" spans="2:16" x14ac:dyDescent="0.2">
      <c r="D55" s="21">
        <v>0</v>
      </c>
      <c r="E55" s="21">
        <v>0.48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0.04</v>
      </c>
      <c r="M55" s="27">
        <v>0</v>
      </c>
      <c r="N55" s="27">
        <v>0</v>
      </c>
      <c r="O55" s="27">
        <v>0</v>
      </c>
      <c r="P55" s="27">
        <f t="shared" si="0"/>
        <v>0.52</v>
      </c>
    </row>
    <row r="56" spans="2:16" x14ac:dyDescent="0.2">
      <c r="B56" s="1" t="s">
        <v>7</v>
      </c>
      <c r="C56" s="8"/>
      <c r="D56" s="23">
        <v>26.914162000000001</v>
      </c>
      <c r="E56" s="23">
        <v>38.325778999999997</v>
      </c>
      <c r="F56" s="23">
        <v>12.268000000000001</v>
      </c>
      <c r="G56" s="23">
        <v>1.875672</v>
      </c>
      <c r="H56" s="23">
        <v>0.87</v>
      </c>
      <c r="I56" s="23">
        <v>1.377</v>
      </c>
      <c r="J56" s="23">
        <v>2.3961000000000001</v>
      </c>
      <c r="K56" s="23">
        <v>0.26</v>
      </c>
      <c r="L56" s="23">
        <v>93.114497</v>
      </c>
      <c r="M56" s="28">
        <v>2.2296</v>
      </c>
      <c r="N56" s="28">
        <v>0.499</v>
      </c>
      <c r="O56" s="28">
        <v>18.716000000000001</v>
      </c>
      <c r="P56" s="28">
        <f t="shared" si="0"/>
        <v>198.84581</v>
      </c>
    </row>
    <row r="57" spans="2:16" x14ac:dyDescent="0.2">
      <c r="B57" s="1"/>
      <c r="C57" s="8"/>
      <c r="D57" s="23">
        <v>58.128079999999997</v>
      </c>
      <c r="E57" s="23">
        <v>46.075555000000001</v>
      </c>
      <c r="F57" s="23">
        <v>8.0625999999999998</v>
      </c>
      <c r="G57" s="23">
        <v>4.8013000000000003</v>
      </c>
      <c r="H57" s="23">
        <v>0.1</v>
      </c>
      <c r="I57" s="23">
        <v>0.04</v>
      </c>
      <c r="J57" s="23">
        <v>0.9</v>
      </c>
      <c r="K57" s="23">
        <v>0</v>
      </c>
      <c r="L57" s="23">
        <v>31.929179000000001</v>
      </c>
      <c r="M57" s="28">
        <v>3.8403149999999999</v>
      </c>
      <c r="N57" s="28">
        <v>3.5790999999999999</v>
      </c>
      <c r="O57" s="28">
        <v>7.5039999999999996</v>
      </c>
      <c r="P57" s="28">
        <f t="shared" si="0"/>
        <v>164.96012899999999</v>
      </c>
    </row>
    <row r="58" spans="2:16" x14ac:dyDescent="0.2">
      <c r="B58" s="1"/>
      <c r="C58" s="8"/>
      <c r="D58" s="23">
        <v>19.048126</v>
      </c>
      <c r="E58" s="23">
        <v>27.944559999999999</v>
      </c>
      <c r="F58" s="23">
        <v>6.5984800000000003</v>
      </c>
      <c r="G58" s="23">
        <v>1.7705</v>
      </c>
      <c r="H58" s="23">
        <v>1.1200000000000001</v>
      </c>
      <c r="I58" s="23">
        <v>0.184</v>
      </c>
      <c r="J58" s="23">
        <v>1.247333</v>
      </c>
      <c r="K58" s="23">
        <v>0</v>
      </c>
      <c r="L58" s="23">
        <v>37.083758000000003</v>
      </c>
      <c r="M58" s="28">
        <v>2.8066</v>
      </c>
      <c r="N58" s="28">
        <v>0.04</v>
      </c>
      <c r="O58" s="28">
        <v>3</v>
      </c>
      <c r="P58" s="28">
        <f t="shared" si="0"/>
        <v>100.84335700000001</v>
      </c>
    </row>
    <row r="64" spans="2:16" ht="14.25" x14ac:dyDescent="0.2">
      <c r="B64" s="33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P33"/>
  <sheetViews>
    <sheetView zoomScale="89" zoomScaleNormal="89" workbookViewId="0">
      <selection activeCell="D16" sqref="D16"/>
    </sheetView>
  </sheetViews>
  <sheetFormatPr defaultColWidth="8.85546875" defaultRowHeight="12.75" x14ac:dyDescent="0.2"/>
  <cols>
    <col min="1" max="1" width="8.85546875" style="2"/>
    <col min="2" max="2" width="33.85546875" style="2" customWidth="1"/>
    <col min="3" max="3" width="13.28515625" style="9" customWidth="1"/>
    <col min="4" max="16" width="12.42578125" style="2" customWidth="1"/>
    <col min="17" max="16384" width="8.85546875" style="2"/>
  </cols>
  <sheetData>
    <row r="1" spans="2:16" s="1" customFormat="1" x14ac:dyDescent="0.2">
      <c r="B1" s="1" t="s">
        <v>98</v>
      </c>
      <c r="C1" s="8"/>
    </row>
    <row r="2" spans="2:16" s="1" customFormat="1" x14ac:dyDescent="0.2">
      <c r="B2" s="1" t="s">
        <v>58</v>
      </c>
      <c r="C2" s="8"/>
    </row>
    <row r="3" spans="2:16" s="1" customFormat="1" x14ac:dyDescent="0.2">
      <c r="C3" s="8"/>
    </row>
    <row r="4" spans="2:16" s="6" customFormat="1" ht="37.5" customHeight="1" x14ac:dyDescent="0.25">
      <c r="B4" s="48" t="s">
        <v>113</v>
      </c>
      <c r="C4" s="48" t="s">
        <v>112</v>
      </c>
      <c r="D4" s="56" t="s">
        <v>76</v>
      </c>
      <c r="E4" s="56" t="s">
        <v>77</v>
      </c>
      <c r="F4" s="56" t="s">
        <v>78</v>
      </c>
      <c r="G4" s="56" t="s">
        <v>79</v>
      </c>
      <c r="H4" s="56" t="s">
        <v>80</v>
      </c>
      <c r="I4" s="56" t="s">
        <v>81</v>
      </c>
      <c r="J4" s="56" t="s">
        <v>82</v>
      </c>
      <c r="K4" s="56" t="s">
        <v>83</v>
      </c>
      <c r="L4" s="56" t="s">
        <v>84</v>
      </c>
      <c r="M4" s="56" t="s">
        <v>85</v>
      </c>
      <c r="N4" s="56" t="s">
        <v>86</v>
      </c>
      <c r="O4" s="56" t="s">
        <v>87</v>
      </c>
      <c r="P4" s="57" t="s">
        <v>7</v>
      </c>
    </row>
    <row r="6" spans="2:16" x14ac:dyDescent="0.2">
      <c r="B6" s="2" t="s">
        <v>29</v>
      </c>
      <c r="C6" s="9" t="s">
        <v>107</v>
      </c>
      <c r="D6" s="24">
        <v>2</v>
      </c>
      <c r="E6" s="24">
        <v>17</v>
      </c>
      <c r="F6" s="24">
        <v>3</v>
      </c>
      <c r="G6" s="24">
        <v>0</v>
      </c>
      <c r="H6" s="24">
        <v>0</v>
      </c>
      <c r="I6" s="24">
        <v>0</v>
      </c>
      <c r="J6" s="24">
        <v>0</v>
      </c>
      <c r="K6" s="24">
        <v>0</v>
      </c>
      <c r="L6" s="24">
        <v>36</v>
      </c>
      <c r="M6" s="24">
        <v>2</v>
      </c>
      <c r="N6" s="24">
        <v>0</v>
      </c>
      <c r="O6" s="24">
        <v>0</v>
      </c>
      <c r="P6" s="24">
        <f>SUM(D6:O6)</f>
        <v>60</v>
      </c>
    </row>
    <row r="7" spans="2:16" x14ac:dyDescent="0.2">
      <c r="C7" s="9" t="s">
        <v>108</v>
      </c>
      <c r="D7" s="24">
        <v>2</v>
      </c>
      <c r="E7" s="24">
        <v>12</v>
      </c>
      <c r="F7" s="24">
        <v>2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  <c r="L7" s="24">
        <v>24</v>
      </c>
      <c r="M7" s="24">
        <v>0</v>
      </c>
      <c r="N7" s="24">
        <v>0</v>
      </c>
      <c r="O7" s="24">
        <v>0</v>
      </c>
      <c r="P7" s="24">
        <f t="shared" ref="P7:P29" si="0">SUM(D7:O7)</f>
        <v>40</v>
      </c>
    </row>
    <row r="8" spans="2:16" ht="14.25" x14ac:dyDescent="0.2">
      <c r="C8" s="58" t="s">
        <v>109</v>
      </c>
      <c r="D8" s="24">
        <v>0</v>
      </c>
      <c r="E8" s="24">
        <v>7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24">
        <v>67</v>
      </c>
      <c r="M8" s="24">
        <v>0</v>
      </c>
      <c r="N8" s="24">
        <v>0</v>
      </c>
      <c r="O8" s="24">
        <v>0</v>
      </c>
      <c r="P8" s="24">
        <f t="shared" si="0"/>
        <v>74</v>
      </c>
    </row>
    <row r="9" spans="2:16" x14ac:dyDescent="0.2">
      <c r="B9" s="2" t="s">
        <v>59</v>
      </c>
      <c r="D9" s="24">
        <v>8</v>
      </c>
      <c r="E9" s="24">
        <v>6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4">
        <v>6</v>
      </c>
      <c r="M9" s="24">
        <v>0</v>
      </c>
      <c r="N9" s="24">
        <v>0</v>
      </c>
      <c r="O9" s="24">
        <v>0</v>
      </c>
      <c r="P9" s="24">
        <f t="shared" si="0"/>
        <v>20</v>
      </c>
    </row>
    <row r="10" spans="2:16" x14ac:dyDescent="0.2">
      <c r="D10" s="24">
        <v>7</v>
      </c>
      <c r="E10" s="24">
        <v>16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13</v>
      </c>
      <c r="M10" s="24">
        <v>0</v>
      </c>
      <c r="N10" s="24">
        <v>0</v>
      </c>
      <c r="O10" s="24">
        <v>0</v>
      </c>
      <c r="P10" s="24">
        <f t="shared" si="0"/>
        <v>36</v>
      </c>
    </row>
    <row r="11" spans="2:16" x14ac:dyDescent="0.2">
      <c r="D11" s="24">
        <v>4</v>
      </c>
      <c r="E11" s="24">
        <v>6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4</v>
      </c>
      <c r="M11" s="24">
        <v>0</v>
      </c>
      <c r="N11" s="24">
        <v>0</v>
      </c>
      <c r="O11" s="24">
        <v>0</v>
      </c>
      <c r="P11" s="24">
        <f t="shared" si="0"/>
        <v>14</v>
      </c>
    </row>
    <row r="12" spans="2:16" x14ac:dyDescent="0.2">
      <c r="B12" s="2" t="s">
        <v>60</v>
      </c>
      <c r="D12" s="24">
        <v>3</v>
      </c>
      <c r="E12" s="24">
        <v>13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3</v>
      </c>
      <c r="M12" s="24">
        <v>0</v>
      </c>
      <c r="N12" s="24">
        <v>0</v>
      </c>
      <c r="O12" s="24">
        <v>0</v>
      </c>
      <c r="P12" s="24">
        <f t="shared" si="0"/>
        <v>19</v>
      </c>
    </row>
    <row r="13" spans="2:16" x14ac:dyDescent="0.2">
      <c r="D13" s="24">
        <v>1</v>
      </c>
      <c r="E13" s="24">
        <v>16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13</v>
      </c>
      <c r="M13" s="24">
        <v>0</v>
      </c>
      <c r="N13" s="24">
        <v>0</v>
      </c>
      <c r="O13" s="24">
        <v>0</v>
      </c>
      <c r="P13" s="24">
        <f t="shared" si="0"/>
        <v>30</v>
      </c>
    </row>
    <row r="14" spans="2:16" x14ac:dyDescent="0.2">
      <c r="D14" s="24">
        <v>0</v>
      </c>
      <c r="E14" s="24">
        <v>5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2</v>
      </c>
      <c r="M14" s="24">
        <v>0</v>
      </c>
      <c r="N14" s="24">
        <v>0</v>
      </c>
      <c r="O14" s="24">
        <v>0</v>
      </c>
      <c r="P14" s="24">
        <f t="shared" si="0"/>
        <v>7</v>
      </c>
    </row>
    <row r="15" spans="2:16" x14ac:dyDescent="0.2">
      <c r="B15" s="2" t="s">
        <v>61</v>
      </c>
      <c r="D15" s="24">
        <v>2</v>
      </c>
      <c r="E15" s="24">
        <v>6</v>
      </c>
      <c r="F15" s="24">
        <v>1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f t="shared" si="0"/>
        <v>9</v>
      </c>
    </row>
    <row r="16" spans="2:16" x14ac:dyDescent="0.2">
      <c r="D16" s="24">
        <v>2</v>
      </c>
      <c r="E16" s="24">
        <v>1</v>
      </c>
      <c r="F16" s="24">
        <v>2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2</v>
      </c>
      <c r="M16" s="24">
        <v>0</v>
      </c>
      <c r="N16" s="24">
        <v>0</v>
      </c>
      <c r="O16" s="24">
        <v>0</v>
      </c>
      <c r="P16" s="24">
        <f t="shared" si="0"/>
        <v>7</v>
      </c>
    </row>
    <row r="17" spans="2:16" x14ac:dyDescent="0.2">
      <c r="D17" s="24">
        <v>6</v>
      </c>
      <c r="E17" s="24">
        <v>1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1</v>
      </c>
      <c r="N17" s="24">
        <v>0</v>
      </c>
      <c r="O17" s="24">
        <v>0</v>
      </c>
      <c r="P17" s="24">
        <f t="shared" si="0"/>
        <v>8</v>
      </c>
    </row>
    <row r="18" spans="2:16" x14ac:dyDescent="0.2">
      <c r="B18" s="2" t="s">
        <v>62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f t="shared" si="0"/>
        <v>0</v>
      </c>
    </row>
    <row r="19" spans="2:16" x14ac:dyDescent="0.2"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f t="shared" si="0"/>
        <v>0</v>
      </c>
    </row>
    <row r="20" spans="2:16" x14ac:dyDescent="0.2"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f t="shared" si="0"/>
        <v>0</v>
      </c>
    </row>
    <row r="21" spans="2:16" x14ac:dyDescent="0.2">
      <c r="B21" s="2" t="s">
        <v>63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f t="shared" si="0"/>
        <v>0</v>
      </c>
    </row>
    <row r="22" spans="2:16" x14ac:dyDescent="0.2"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f t="shared" si="0"/>
        <v>0</v>
      </c>
    </row>
    <row r="23" spans="2:16" x14ac:dyDescent="0.2"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f t="shared" si="0"/>
        <v>0</v>
      </c>
    </row>
    <row r="24" spans="2:16" x14ac:dyDescent="0.2">
      <c r="B24" s="2" t="s">
        <v>6</v>
      </c>
      <c r="D24" s="24">
        <v>2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3</v>
      </c>
      <c r="M24" s="24">
        <v>0</v>
      </c>
      <c r="N24" s="24">
        <v>1</v>
      </c>
      <c r="O24" s="24">
        <v>0</v>
      </c>
      <c r="P24" s="24">
        <f t="shared" si="0"/>
        <v>6</v>
      </c>
    </row>
    <row r="25" spans="2:16" x14ac:dyDescent="0.2">
      <c r="D25" s="24">
        <v>0</v>
      </c>
      <c r="E25" s="24">
        <v>0</v>
      </c>
      <c r="F25" s="24">
        <v>0</v>
      </c>
      <c r="G25" s="24">
        <v>0</v>
      </c>
      <c r="H25" s="24">
        <v>2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f t="shared" si="0"/>
        <v>2</v>
      </c>
    </row>
    <row r="26" spans="2:16" x14ac:dyDescent="0.2">
      <c r="D26" s="24">
        <v>1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1</v>
      </c>
      <c r="N26" s="24">
        <v>0</v>
      </c>
      <c r="O26" s="24">
        <v>0</v>
      </c>
      <c r="P26" s="24">
        <f t="shared" si="0"/>
        <v>2</v>
      </c>
    </row>
    <row r="27" spans="2:16" x14ac:dyDescent="0.2">
      <c r="B27" s="1" t="s">
        <v>7</v>
      </c>
      <c r="D27" s="31">
        <v>17</v>
      </c>
      <c r="E27" s="31">
        <v>42</v>
      </c>
      <c r="F27" s="31">
        <v>4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48</v>
      </c>
      <c r="M27" s="31">
        <v>2</v>
      </c>
      <c r="N27" s="31">
        <v>1</v>
      </c>
      <c r="O27" s="31">
        <v>0</v>
      </c>
      <c r="P27" s="31">
        <f t="shared" si="0"/>
        <v>114</v>
      </c>
    </row>
    <row r="28" spans="2:16" x14ac:dyDescent="0.2">
      <c r="D28" s="31">
        <v>12</v>
      </c>
      <c r="E28" s="31">
        <v>45</v>
      </c>
      <c r="F28" s="31">
        <v>4</v>
      </c>
      <c r="G28" s="31">
        <v>0</v>
      </c>
      <c r="H28" s="31">
        <v>2</v>
      </c>
      <c r="I28" s="31">
        <v>0</v>
      </c>
      <c r="J28" s="31">
        <v>0</v>
      </c>
      <c r="K28" s="31">
        <v>0</v>
      </c>
      <c r="L28" s="31">
        <v>52</v>
      </c>
      <c r="M28" s="31">
        <v>0</v>
      </c>
      <c r="N28" s="31">
        <v>0</v>
      </c>
      <c r="O28" s="31">
        <v>0</v>
      </c>
      <c r="P28" s="31">
        <f t="shared" si="0"/>
        <v>115</v>
      </c>
    </row>
    <row r="29" spans="2:16" x14ac:dyDescent="0.2">
      <c r="D29" s="31">
        <v>11</v>
      </c>
      <c r="E29" s="31">
        <v>19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73</v>
      </c>
      <c r="M29" s="31">
        <v>2</v>
      </c>
      <c r="N29" s="31">
        <v>0</v>
      </c>
      <c r="O29" s="31">
        <v>0</v>
      </c>
      <c r="P29" s="31">
        <f t="shared" si="0"/>
        <v>105</v>
      </c>
    </row>
    <row r="33" spans="2:2" ht="14.25" x14ac:dyDescent="0.2">
      <c r="B33" s="33" t="s">
        <v>104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P38"/>
  <sheetViews>
    <sheetView topLeftCell="C1" zoomScale="89" zoomScaleNormal="89" workbookViewId="0">
      <selection activeCell="D1" sqref="D1:P1048576"/>
    </sheetView>
  </sheetViews>
  <sheetFormatPr defaultColWidth="25.5703125" defaultRowHeight="12.75" x14ac:dyDescent="0.2"/>
  <cols>
    <col min="1" max="1" width="25.5703125" style="2"/>
    <col min="2" max="2" width="33" style="2" customWidth="1"/>
    <col min="3" max="3" width="17.42578125" style="9" customWidth="1"/>
    <col min="4" max="16" width="17.85546875" style="2" customWidth="1"/>
    <col min="17" max="16384" width="25.5703125" style="2"/>
  </cols>
  <sheetData>
    <row r="1" spans="2:16" x14ac:dyDescent="0.2">
      <c r="B1" s="1" t="s">
        <v>97</v>
      </c>
      <c r="C1" s="8"/>
      <c r="D1" s="1"/>
      <c r="E1" s="1"/>
      <c r="F1" s="1"/>
      <c r="G1" s="1"/>
      <c r="H1" s="1"/>
      <c r="I1" s="1"/>
      <c r="J1" s="1"/>
      <c r="K1" s="1"/>
      <c r="L1" s="1"/>
    </row>
    <row r="2" spans="2:16" x14ac:dyDescent="0.2">
      <c r="B2" s="1" t="s">
        <v>64</v>
      </c>
      <c r="C2" s="8"/>
      <c r="D2" s="1"/>
      <c r="E2" s="1"/>
      <c r="F2" s="1"/>
      <c r="G2" s="1"/>
      <c r="H2" s="1"/>
      <c r="I2" s="1"/>
      <c r="J2" s="1"/>
      <c r="K2" s="1"/>
      <c r="L2" s="1"/>
    </row>
    <row r="3" spans="2:16" x14ac:dyDescent="0.2">
      <c r="B3" s="1" t="s">
        <v>25</v>
      </c>
      <c r="C3" s="8"/>
      <c r="D3" s="1"/>
      <c r="E3" s="1"/>
      <c r="F3" s="1"/>
      <c r="G3" s="1"/>
      <c r="H3" s="1"/>
      <c r="I3" s="1"/>
      <c r="J3" s="1"/>
      <c r="K3" s="1"/>
      <c r="L3" s="1"/>
    </row>
    <row r="4" spans="2:16" x14ac:dyDescent="0.2">
      <c r="B4" s="1"/>
      <c r="C4" s="8"/>
      <c r="D4" s="1"/>
      <c r="E4" s="1"/>
      <c r="F4" s="1"/>
      <c r="G4" s="1"/>
      <c r="H4" s="1"/>
      <c r="I4" s="1"/>
      <c r="J4" s="1"/>
      <c r="K4" s="1"/>
      <c r="L4" s="1"/>
    </row>
    <row r="5" spans="2:16" x14ac:dyDescent="0.2">
      <c r="B5" s="1"/>
      <c r="C5" s="8"/>
      <c r="D5" s="1"/>
      <c r="E5" s="1"/>
      <c r="F5" s="1"/>
      <c r="G5" s="1"/>
      <c r="H5" s="1"/>
      <c r="I5" s="1"/>
      <c r="J5" s="1"/>
      <c r="K5" s="1"/>
      <c r="L5" s="1"/>
    </row>
    <row r="6" spans="2:16" ht="37.5" customHeight="1" x14ac:dyDescent="0.2">
      <c r="B6" s="48" t="s">
        <v>113</v>
      </c>
      <c r="C6" s="48" t="s">
        <v>112</v>
      </c>
      <c r="D6" s="56" t="s">
        <v>76</v>
      </c>
      <c r="E6" s="56" t="s">
        <v>77</v>
      </c>
      <c r="F6" s="56" t="s">
        <v>78</v>
      </c>
      <c r="G6" s="56" t="s">
        <v>79</v>
      </c>
      <c r="H6" s="56" t="s">
        <v>80</v>
      </c>
      <c r="I6" s="56" t="s">
        <v>81</v>
      </c>
      <c r="J6" s="56" t="s">
        <v>82</v>
      </c>
      <c r="K6" s="56" t="s">
        <v>83</v>
      </c>
      <c r="L6" s="56" t="s">
        <v>84</v>
      </c>
      <c r="M6" s="56" t="s">
        <v>85</v>
      </c>
      <c r="N6" s="56" t="s">
        <v>86</v>
      </c>
      <c r="O6" s="56" t="s">
        <v>87</v>
      </c>
      <c r="P6" s="57" t="s">
        <v>7</v>
      </c>
    </row>
    <row r="8" spans="2:16" x14ac:dyDescent="0.2">
      <c r="B8" s="2" t="s">
        <v>29</v>
      </c>
      <c r="C8" s="9" t="s">
        <v>107</v>
      </c>
      <c r="D8" s="21">
        <v>3.8859599999999999</v>
      </c>
      <c r="E8" s="21">
        <v>52.737485999999997</v>
      </c>
      <c r="F8" s="21">
        <v>6</v>
      </c>
      <c r="G8" s="21">
        <v>0</v>
      </c>
      <c r="H8" s="21">
        <v>0</v>
      </c>
      <c r="I8" s="21">
        <v>0</v>
      </c>
      <c r="J8" s="21">
        <v>0</v>
      </c>
      <c r="K8" s="21">
        <v>0</v>
      </c>
      <c r="L8" s="21">
        <v>36.768000000000001</v>
      </c>
      <c r="M8" s="27">
        <v>7.79</v>
      </c>
      <c r="N8" s="27">
        <v>0</v>
      </c>
      <c r="O8" s="27">
        <v>0</v>
      </c>
      <c r="P8" s="27">
        <f>SUM(D8:O8)</f>
        <v>107.18144600000001</v>
      </c>
    </row>
    <row r="9" spans="2:16" x14ac:dyDescent="0.2">
      <c r="C9" s="9" t="s">
        <v>108</v>
      </c>
      <c r="D9" s="21">
        <v>8.7999999999999995E-2</v>
      </c>
      <c r="E9" s="21">
        <v>40.708291000000003</v>
      </c>
      <c r="F9" s="21">
        <v>3.7570600000000001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201.06628000000001</v>
      </c>
      <c r="M9" s="27">
        <v>0</v>
      </c>
      <c r="N9" s="27">
        <v>0</v>
      </c>
      <c r="O9" s="27">
        <v>0</v>
      </c>
      <c r="P9" s="27">
        <f t="shared" ref="P9:P31" si="0">SUM(D9:O9)</f>
        <v>245.61963100000003</v>
      </c>
    </row>
    <row r="10" spans="2:16" ht="14.25" x14ac:dyDescent="0.2">
      <c r="C10" s="58" t="s">
        <v>109</v>
      </c>
      <c r="D10" s="21">
        <v>0</v>
      </c>
      <c r="E10" s="21">
        <v>3.140695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292.04355199999998</v>
      </c>
      <c r="M10" s="27">
        <v>0</v>
      </c>
      <c r="N10" s="27">
        <v>0</v>
      </c>
      <c r="O10" s="27">
        <v>0</v>
      </c>
      <c r="P10" s="27">
        <f t="shared" si="0"/>
        <v>295.18424699999997</v>
      </c>
    </row>
    <row r="11" spans="2:16" x14ac:dyDescent="0.2">
      <c r="B11" s="2" t="s">
        <v>59</v>
      </c>
      <c r="D11" s="21">
        <v>4.4625000000000004</v>
      </c>
      <c r="E11" s="21">
        <v>1.829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1.58</v>
      </c>
      <c r="M11" s="27">
        <v>0</v>
      </c>
      <c r="N11" s="27">
        <v>0</v>
      </c>
      <c r="O11" s="27">
        <v>0</v>
      </c>
      <c r="P11" s="27">
        <f t="shared" si="0"/>
        <v>7.8715000000000002</v>
      </c>
    </row>
    <row r="12" spans="2:16" x14ac:dyDescent="0.2">
      <c r="D12" s="21">
        <v>3.39</v>
      </c>
      <c r="E12" s="21">
        <v>6.7709999999999999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5.0627000000000004</v>
      </c>
      <c r="M12" s="27">
        <v>0</v>
      </c>
      <c r="N12" s="27">
        <v>0</v>
      </c>
      <c r="O12" s="27">
        <v>0</v>
      </c>
      <c r="P12" s="27">
        <f t="shared" si="0"/>
        <v>15.223700000000001</v>
      </c>
    </row>
    <row r="13" spans="2:16" x14ac:dyDescent="0.2">
      <c r="D13" s="21">
        <v>3.2240000000000002</v>
      </c>
      <c r="E13" s="21">
        <v>2.1520000000000001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2.3559899999999998</v>
      </c>
      <c r="M13" s="27">
        <v>0</v>
      </c>
      <c r="N13" s="27">
        <v>0</v>
      </c>
      <c r="O13" s="27">
        <v>0</v>
      </c>
      <c r="P13" s="27">
        <f t="shared" si="0"/>
        <v>7.7319899999999997</v>
      </c>
    </row>
    <row r="14" spans="2:16" x14ac:dyDescent="0.2">
      <c r="B14" s="2" t="s">
        <v>60</v>
      </c>
      <c r="D14" s="21">
        <v>6.3</v>
      </c>
      <c r="E14" s="21">
        <v>8.7799999999999994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3.55</v>
      </c>
      <c r="M14" s="27">
        <v>0</v>
      </c>
      <c r="N14" s="27">
        <v>0</v>
      </c>
      <c r="O14" s="27">
        <v>0</v>
      </c>
      <c r="P14" s="27">
        <f t="shared" si="0"/>
        <v>18.63</v>
      </c>
    </row>
    <row r="15" spans="2:16" x14ac:dyDescent="0.2">
      <c r="D15" s="21">
        <v>0.6</v>
      </c>
      <c r="E15" s="21">
        <v>9.2706789999999994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20.627586999999998</v>
      </c>
      <c r="M15" s="27">
        <v>0</v>
      </c>
      <c r="N15" s="27">
        <v>0</v>
      </c>
      <c r="O15" s="27">
        <v>0</v>
      </c>
      <c r="P15" s="27">
        <f t="shared" si="0"/>
        <v>30.498265999999997</v>
      </c>
    </row>
    <row r="16" spans="2:16" x14ac:dyDescent="0.2">
      <c r="D16" s="21">
        <v>0</v>
      </c>
      <c r="E16" s="21">
        <v>4.758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5.65</v>
      </c>
      <c r="M16" s="27">
        <v>0</v>
      </c>
      <c r="N16" s="27">
        <v>0</v>
      </c>
      <c r="O16" s="27">
        <v>0</v>
      </c>
      <c r="P16" s="27">
        <f t="shared" si="0"/>
        <v>10.408000000000001</v>
      </c>
    </row>
    <row r="17" spans="2:16" x14ac:dyDescent="0.2">
      <c r="B17" s="2" t="s">
        <v>61</v>
      </c>
      <c r="D17" s="21">
        <v>5.96</v>
      </c>
      <c r="E17" s="21">
        <v>26.82</v>
      </c>
      <c r="F17" s="21">
        <v>0.71499999999999997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7">
        <v>0</v>
      </c>
      <c r="N17" s="27">
        <v>0</v>
      </c>
      <c r="O17" s="27">
        <v>0</v>
      </c>
      <c r="P17" s="27">
        <f t="shared" si="0"/>
        <v>33.495000000000005</v>
      </c>
    </row>
    <row r="18" spans="2:16" x14ac:dyDescent="0.2">
      <c r="D18" s="21">
        <v>3.13</v>
      </c>
      <c r="E18" s="21">
        <v>6</v>
      </c>
      <c r="F18" s="21">
        <v>7.4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143.69999999999999</v>
      </c>
      <c r="M18" s="27">
        <v>0</v>
      </c>
      <c r="N18" s="27">
        <v>0</v>
      </c>
      <c r="O18" s="27">
        <v>0</v>
      </c>
      <c r="P18" s="27">
        <f t="shared" si="0"/>
        <v>160.22999999999999</v>
      </c>
    </row>
    <row r="19" spans="2:16" x14ac:dyDescent="0.2">
      <c r="D19" s="21">
        <v>10.837999999999999</v>
      </c>
      <c r="E19" s="21">
        <v>12.8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7">
        <v>1</v>
      </c>
      <c r="N19" s="27">
        <v>0</v>
      </c>
      <c r="O19" s="27">
        <v>0</v>
      </c>
      <c r="P19" s="27">
        <f t="shared" si="0"/>
        <v>24.637999999999998</v>
      </c>
    </row>
    <row r="20" spans="2:16" x14ac:dyDescent="0.2">
      <c r="B20" s="2" t="s">
        <v>62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7">
        <v>0</v>
      </c>
      <c r="N20" s="27">
        <v>0</v>
      </c>
      <c r="O20" s="27">
        <v>0</v>
      </c>
      <c r="P20" s="27">
        <f t="shared" si="0"/>
        <v>0</v>
      </c>
    </row>
    <row r="21" spans="2:16" x14ac:dyDescent="0.2"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7">
        <v>0</v>
      </c>
      <c r="N21" s="27">
        <v>0</v>
      </c>
      <c r="O21" s="27">
        <v>0</v>
      </c>
      <c r="P21" s="27">
        <f t="shared" si="0"/>
        <v>0</v>
      </c>
    </row>
    <row r="22" spans="2:16" x14ac:dyDescent="0.2"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7">
        <v>0</v>
      </c>
      <c r="N22" s="27">
        <v>0</v>
      </c>
      <c r="O22" s="27">
        <v>0</v>
      </c>
      <c r="P22" s="27">
        <f t="shared" si="0"/>
        <v>0</v>
      </c>
    </row>
    <row r="23" spans="2:16" x14ac:dyDescent="0.2">
      <c r="B23" s="2" t="s">
        <v>63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7">
        <v>0</v>
      </c>
      <c r="N23" s="27">
        <v>0</v>
      </c>
      <c r="O23" s="27">
        <v>0</v>
      </c>
      <c r="P23" s="27">
        <f t="shared" si="0"/>
        <v>0</v>
      </c>
    </row>
    <row r="24" spans="2:16" x14ac:dyDescent="0.2"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7">
        <v>0</v>
      </c>
      <c r="N24" s="27">
        <v>0</v>
      </c>
      <c r="O24" s="27">
        <v>0</v>
      </c>
      <c r="P24" s="27">
        <f t="shared" si="0"/>
        <v>0</v>
      </c>
    </row>
    <row r="25" spans="2:16" x14ac:dyDescent="0.2"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7">
        <v>0</v>
      </c>
      <c r="N25" s="27">
        <v>0</v>
      </c>
      <c r="O25" s="27">
        <v>0</v>
      </c>
      <c r="P25" s="27">
        <f t="shared" si="0"/>
        <v>0</v>
      </c>
    </row>
    <row r="26" spans="2:16" x14ac:dyDescent="0.2">
      <c r="B26" s="2" t="s">
        <v>6</v>
      </c>
      <c r="D26" s="21">
        <v>1.6919999999999999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5.7000000000000002E-2</v>
      </c>
      <c r="M26" s="27">
        <v>0</v>
      </c>
      <c r="N26" s="27">
        <v>1.8E-3</v>
      </c>
      <c r="O26" s="27">
        <v>0</v>
      </c>
      <c r="P26" s="27">
        <f t="shared" si="0"/>
        <v>1.7507999999999999</v>
      </c>
    </row>
    <row r="27" spans="2:16" x14ac:dyDescent="0.2">
      <c r="D27" s="21">
        <v>0</v>
      </c>
      <c r="E27" s="21">
        <v>0</v>
      </c>
      <c r="F27" s="21">
        <v>0</v>
      </c>
      <c r="G27" s="21">
        <v>0</v>
      </c>
      <c r="H27" s="21">
        <v>4.2</v>
      </c>
      <c r="I27" s="21">
        <v>0</v>
      </c>
      <c r="J27" s="21">
        <v>0</v>
      </c>
      <c r="K27" s="21">
        <v>0</v>
      </c>
      <c r="L27" s="21">
        <v>0</v>
      </c>
      <c r="M27" s="27">
        <v>0</v>
      </c>
      <c r="N27" s="27">
        <v>0</v>
      </c>
      <c r="O27" s="27">
        <v>0</v>
      </c>
      <c r="P27" s="27">
        <f t="shared" si="0"/>
        <v>4.2</v>
      </c>
    </row>
    <row r="28" spans="2:16" x14ac:dyDescent="0.2">
      <c r="D28" s="21">
        <v>0.1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7">
        <v>0.09</v>
      </c>
      <c r="N28" s="27">
        <v>0</v>
      </c>
      <c r="O28" s="27">
        <v>0</v>
      </c>
      <c r="P28" s="27">
        <f t="shared" si="0"/>
        <v>0.19</v>
      </c>
    </row>
    <row r="29" spans="2:16" x14ac:dyDescent="0.2">
      <c r="B29" s="1" t="s">
        <v>7</v>
      </c>
      <c r="C29" s="8"/>
      <c r="D29" s="23">
        <v>22.300460000000001</v>
      </c>
      <c r="E29" s="23">
        <v>90.166486000000006</v>
      </c>
      <c r="F29" s="23">
        <v>6.7149999999999999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41.954999999999998</v>
      </c>
      <c r="M29" s="28">
        <v>7.79</v>
      </c>
      <c r="N29" s="28">
        <v>1.8E-3</v>
      </c>
      <c r="O29" s="28">
        <v>0</v>
      </c>
      <c r="P29" s="28">
        <f t="shared" si="0"/>
        <v>168.92874600000002</v>
      </c>
    </row>
    <row r="30" spans="2:16" x14ac:dyDescent="0.2">
      <c r="B30" s="1"/>
      <c r="C30" s="8"/>
      <c r="D30" s="23">
        <v>7.2080000000000002</v>
      </c>
      <c r="E30" s="23">
        <v>62.749969999999998</v>
      </c>
      <c r="F30" s="23">
        <v>11.15706</v>
      </c>
      <c r="G30" s="23">
        <v>0</v>
      </c>
      <c r="H30" s="23">
        <v>4.2</v>
      </c>
      <c r="I30" s="23">
        <v>0</v>
      </c>
      <c r="J30" s="23">
        <v>0</v>
      </c>
      <c r="K30" s="23">
        <v>0</v>
      </c>
      <c r="L30" s="23">
        <v>370.45656700000001</v>
      </c>
      <c r="M30" s="28">
        <v>0</v>
      </c>
      <c r="N30" s="28">
        <v>0</v>
      </c>
      <c r="O30" s="28">
        <v>0</v>
      </c>
      <c r="P30" s="28">
        <f t="shared" si="0"/>
        <v>455.77159700000004</v>
      </c>
    </row>
    <row r="31" spans="2:16" x14ac:dyDescent="0.2">
      <c r="B31" s="1"/>
      <c r="C31" s="8"/>
      <c r="D31" s="23">
        <v>14.162000000000001</v>
      </c>
      <c r="E31" s="23">
        <v>22.850695000000002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300.04954199999997</v>
      </c>
      <c r="M31" s="28">
        <v>1.0900000000000001</v>
      </c>
      <c r="N31" s="28">
        <v>0</v>
      </c>
      <c r="O31" s="28">
        <v>0</v>
      </c>
      <c r="P31" s="28">
        <f t="shared" si="0"/>
        <v>338.15223699999996</v>
      </c>
    </row>
    <row r="38" spans="2:2" ht="14.25" x14ac:dyDescent="0.2">
      <c r="B38" s="33" t="s">
        <v>104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P42"/>
  <sheetViews>
    <sheetView zoomScale="89" zoomScaleNormal="89" workbookViewId="0">
      <selection activeCell="I34" sqref="I34"/>
    </sheetView>
  </sheetViews>
  <sheetFormatPr defaultColWidth="8.85546875" defaultRowHeight="12.75" x14ac:dyDescent="0.2"/>
  <cols>
    <col min="1" max="1" width="8.85546875" style="2"/>
    <col min="2" max="2" width="22.42578125" style="2" customWidth="1"/>
    <col min="3" max="3" width="11.5703125" style="9" customWidth="1"/>
    <col min="4" max="16" width="12.5703125" style="2" customWidth="1"/>
    <col min="17" max="16384" width="8.85546875" style="2"/>
  </cols>
  <sheetData>
    <row r="1" spans="2:16" x14ac:dyDescent="0.2">
      <c r="B1" s="1" t="s">
        <v>96</v>
      </c>
      <c r="C1" s="8"/>
      <c r="D1" s="1"/>
      <c r="E1" s="1"/>
      <c r="F1" s="1"/>
      <c r="G1" s="1"/>
      <c r="H1" s="1"/>
      <c r="I1" s="1"/>
    </row>
    <row r="2" spans="2:16" x14ac:dyDescent="0.2">
      <c r="B2" s="1" t="s">
        <v>102</v>
      </c>
      <c r="C2" s="8"/>
      <c r="D2" s="1"/>
      <c r="E2" s="1"/>
      <c r="F2" s="1"/>
      <c r="G2" s="1"/>
      <c r="H2" s="1"/>
      <c r="I2" s="1"/>
    </row>
    <row r="3" spans="2:16" x14ac:dyDescent="0.2">
      <c r="B3" s="1"/>
      <c r="C3" s="8"/>
      <c r="D3" s="1"/>
      <c r="E3" s="1"/>
      <c r="F3" s="1"/>
      <c r="G3" s="1"/>
      <c r="H3" s="1"/>
      <c r="I3" s="1"/>
    </row>
    <row r="4" spans="2:16" s="6" customFormat="1" ht="37.5" customHeight="1" x14ac:dyDescent="0.25">
      <c r="B4" s="48" t="s">
        <v>113</v>
      </c>
      <c r="C4" s="48" t="s">
        <v>112</v>
      </c>
      <c r="D4" s="56" t="s">
        <v>76</v>
      </c>
      <c r="E4" s="56" t="s">
        <v>77</v>
      </c>
      <c r="F4" s="56" t="s">
        <v>78</v>
      </c>
      <c r="G4" s="56" t="s">
        <v>79</v>
      </c>
      <c r="H4" s="56" t="s">
        <v>80</v>
      </c>
      <c r="I4" s="56" t="s">
        <v>81</v>
      </c>
      <c r="J4" s="56" t="s">
        <v>82</v>
      </c>
      <c r="K4" s="56" t="s">
        <v>83</v>
      </c>
      <c r="L4" s="56" t="s">
        <v>84</v>
      </c>
      <c r="M4" s="56" t="s">
        <v>85</v>
      </c>
      <c r="N4" s="56" t="s">
        <v>86</v>
      </c>
      <c r="O4" s="56" t="s">
        <v>87</v>
      </c>
      <c r="P4" s="57" t="s">
        <v>7</v>
      </c>
    </row>
    <row r="6" spans="2:16" x14ac:dyDescent="0.2">
      <c r="B6" s="2" t="s">
        <v>65</v>
      </c>
      <c r="C6" s="9" t="s">
        <v>107</v>
      </c>
      <c r="D6" s="59">
        <v>0</v>
      </c>
      <c r="E6" s="59">
        <v>0</v>
      </c>
      <c r="F6" s="59">
        <v>0</v>
      </c>
      <c r="G6" s="59">
        <v>0</v>
      </c>
      <c r="H6" s="59">
        <v>0</v>
      </c>
      <c r="I6" s="59">
        <v>0</v>
      </c>
      <c r="J6" s="59">
        <v>0</v>
      </c>
      <c r="K6" s="59">
        <v>0</v>
      </c>
      <c r="L6" s="59">
        <v>0</v>
      </c>
      <c r="M6" s="59">
        <v>1</v>
      </c>
      <c r="N6" s="59">
        <v>0</v>
      </c>
      <c r="O6" s="59">
        <v>0</v>
      </c>
      <c r="P6" s="59">
        <f>SUM(D6:O6)</f>
        <v>1</v>
      </c>
    </row>
    <row r="7" spans="2:16" x14ac:dyDescent="0.2">
      <c r="C7" s="9" t="s">
        <v>108</v>
      </c>
      <c r="D7" s="59">
        <v>0</v>
      </c>
      <c r="E7" s="59">
        <v>0</v>
      </c>
      <c r="F7" s="59">
        <v>0</v>
      </c>
      <c r="G7" s="59">
        <v>0</v>
      </c>
      <c r="H7" s="59">
        <v>0</v>
      </c>
      <c r="I7" s="59">
        <v>0</v>
      </c>
      <c r="J7" s="59">
        <v>0</v>
      </c>
      <c r="K7" s="59">
        <v>0</v>
      </c>
      <c r="L7" s="59">
        <v>0</v>
      </c>
      <c r="M7" s="59">
        <v>0</v>
      </c>
      <c r="N7" s="59">
        <v>0</v>
      </c>
      <c r="O7" s="59">
        <v>0</v>
      </c>
      <c r="P7" s="59">
        <f t="shared" ref="P7:P35" si="0">SUM(D7:O7)</f>
        <v>0</v>
      </c>
    </row>
    <row r="8" spans="2:16" ht="14.25" x14ac:dyDescent="0.2">
      <c r="C8" s="58" t="s">
        <v>109</v>
      </c>
      <c r="D8" s="59">
        <v>0</v>
      </c>
      <c r="E8" s="59">
        <v>0</v>
      </c>
      <c r="F8" s="59">
        <v>0</v>
      </c>
      <c r="G8" s="59">
        <v>0</v>
      </c>
      <c r="H8" s="59">
        <v>0</v>
      </c>
      <c r="I8" s="59">
        <v>0</v>
      </c>
      <c r="J8" s="59">
        <v>0</v>
      </c>
      <c r="K8" s="59">
        <v>0</v>
      </c>
      <c r="L8" s="59">
        <v>0</v>
      </c>
      <c r="M8" s="59">
        <v>0</v>
      </c>
      <c r="N8" s="59">
        <v>0</v>
      </c>
      <c r="O8" s="59">
        <v>0</v>
      </c>
      <c r="P8" s="59">
        <f t="shared" si="0"/>
        <v>0</v>
      </c>
    </row>
    <row r="9" spans="2:16" x14ac:dyDescent="0.2">
      <c r="B9" s="2" t="s">
        <v>66</v>
      </c>
      <c r="D9" s="59">
        <v>83</v>
      </c>
      <c r="E9" s="59">
        <v>116</v>
      </c>
      <c r="F9" s="59">
        <v>89</v>
      </c>
      <c r="G9" s="59">
        <v>88</v>
      </c>
      <c r="H9" s="59">
        <v>43</v>
      </c>
      <c r="I9" s="59">
        <v>61</v>
      </c>
      <c r="J9" s="59">
        <v>40</v>
      </c>
      <c r="K9" s="59">
        <v>87</v>
      </c>
      <c r="L9" s="59">
        <v>68</v>
      </c>
      <c r="M9" s="59">
        <v>242</v>
      </c>
      <c r="N9" s="59">
        <v>16</v>
      </c>
      <c r="O9" s="59">
        <v>57</v>
      </c>
      <c r="P9" s="59">
        <f t="shared" si="0"/>
        <v>990</v>
      </c>
    </row>
    <row r="10" spans="2:16" x14ac:dyDescent="0.2">
      <c r="D10" s="59">
        <v>35</v>
      </c>
      <c r="E10" s="59">
        <v>77</v>
      </c>
      <c r="F10" s="59">
        <v>54</v>
      </c>
      <c r="G10" s="59">
        <v>59</v>
      </c>
      <c r="H10" s="59">
        <v>19</v>
      </c>
      <c r="I10" s="59">
        <v>26</v>
      </c>
      <c r="J10" s="59">
        <v>37</v>
      </c>
      <c r="K10" s="59">
        <v>85</v>
      </c>
      <c r="L10" s="59">
        <v>43</v>
      </c>
      <c r="M10" s="59">
        <v>101</v>
      </c>
      <c r="N10" s="59">
        <v>26</v>
      </c>
      <c r="O10" s="59">
        <v>25</v>
      </c>
      <c r="P10" s="59">
        <f t="shared" si="0"/>
        <v>587</v>
      </c>
    </row>
    <row r="11" spans="2:16" x14ac:dyDescent="0.2">
      <c r="D11" s="59">
        <v>65</v>
      </c>
      <c r="E11" s="59">
        <v>78</v>
      </c>
      <c r="F11" s="59">
        <v>52</v>
      </c>
      <c r="G11" s="59">
        <v>75</v>
      </c>
      <c r="H11" s="59">
        <v>49</v>
      </c>
      <c r="I11" s="59">
        <v>65</v>
      </c>
      <c r="J11" s="59">
        <v>32</v>
      </c>
      <c r="K11" s="59">
        <v>60</v>
      </c>
      <c r="L11" s="59">
        <v>82</v>
      </c>
      <c r="M11" s="59">
        <v>167</v>
      </c>
      <c r="N11" s="59">
        <v>21</v>
      </c>
      <c r="O11" s="59">
        <v>37</v>
      </c>
      <c r="P11" s="59">
        <f t="shared" si="0"/>
        <v>783</v>
      </c>
    </row>
    <row r="12" spans="2:16" x14ac:dyDescent="0.2">
      <c r="B12" s="2" t="s">
        <v>67</v>
      </c>
      <c r="D12" s="59">
        <v>6</v>
      </c>
      <c r="E12" s="59">
        <v>62</v>
      </c>
      <c r="F12" s="59">
        <v>87</v>
      </c>
      <c r="G12" s="59">
        <v>163</v>
      </c>
      <c r="H12" s="59">
        <v>78</v>
      </c>
      <c r="I12" s="59">
        <v>109</v>
      </c>
      <c r="J12" s="59">
        <v>11</v>
      </c>
      <c r="K12" s="59">
        <v>183</v>
      </c>
      <c r="L12" s="59">
        <v>75</v>
      </c>
      <c r="M12" s="59">
        <v>264</v>
      </c>
      <c r="N12" s="59">
        <v>55</v>
      </c>
      <c r="O12" s="59">
        <v>24</v>
      </c>
      <c r="P12" s="59">
        <f t="shared" si="0"/>
        <v>1117</v>
      </c>
    </row>
    <row r="13" spans="2:16" x14ac:dyDescent="0.2">
      <c r="D13" s="59">
        <v>9</v>
      </c>
      <c r="E13" s="59">
        <v>49</v>
      </c>
      <c r="F13" s="59">
        <v>54</v>
      </c>
      <c r="G13" s="59">
        <v>89</v>
      </c>
      <c r="H13" s="59">
        <v>68</v>
      </c>
      <c r="I13" s="59">
        <v>89</v>
      </c>
      <c r="J13" s="59">
        <v>15</v>
      </c>
      <c r="K13" s="59">
        <v>115</v>
      </c>
      <c r="L13" s="59">
        <v>40</v>
      </c>
      <c r="M13" s="59">
        <v>126</v>
      </c>
      <c r="N13" s="59">
        <v>21</v>
      </c>
      <c r="O13" s="59">
        <v>21</v>
      </c>
      <c r="P13" s="59">
        <f t="shared" si="0"/>
        <v>696</v>
      </c>
    </row>
    <row r="14" spans="2:16" x14ac:dyDescent="0.2">
      <c r="D14" s="59">
        <v>11</v>
      </c>
      <c r="E14" s="59">
        <v>55</v>
      </c>
      <c r="F14" s="59">
        <v>78</v>
      </c>
      <c r="G14" s="59">
        <v>122</v>
      </c>
      <c r="H14" s="59">
        <v>112</v>
      </c>
      <c r="I14" s="59">
        <v>131</v>
      </c>
      <c r="J14" s="59">
        <v>20</v>
      </c>
      <c r="K14" s="59">
        <v>154</v>
      </c>
      <c r="L14" s="59">
        <v>31</v>
      </c>
      <c r="M14" s="59">
        <v>191</v>
      </c>
      <c r="N14" s="59">
        <v>39</v>
      </c>
      <c r="O14" s="59">
        <v>16</v>
      </c>
      <c r="P14" s="59">
        <f t="shared" si="0"/>
        <v>960</v>
      </c>
    </row>
    <row r="15" spans="2:16" x14ac:dyDescent="0.2">
      <c r="B15" s="2" t="s">
        <v>68</v>
      </c>
      <c r="D15" s="59">
        <v>0</v>
      </c>
      <c r="E15" s="59">
        <v>8</v>
      </c>
      <c r="F15" s="59">
        <v>0</v>
      </c>
      <c r="G15" s="59">
        <v>4</v>
      </c>
      <c r="H15" s="59">
        <v>0</v>
      </c>
      <c r="I15" s="59">
        <v>1</v>
      </c>
      <c r="J15" s="59">
        <v>0</v>
      </c>
      <c r="K15" s="59">
        <v>4</v>
      </c>
      <c r="L15" s="59">
        <v>45</v>
      </c>
      <c r="M15" s="59">
        <v>18</v>
      </c>
      <c r="N15" s="59">
        <v>55</v>
      </c>
      <c r="O15" s="59">
        <v>0</v>
      </c>
      <c r="P15" s="59">
        <f t="shared" si="0"/>
        <v>135</v>
      </c>
    </row>
    <row r="16" spans="2:16" x14ac:dyDescent="0.2">
      <c r="D16" s="59">
        <v>0</v>
      </c>
      <c r="E16" s="59">
        <v>7</v>
      </c>
      <c r="F16" s="59">
        <v>9</v>
      </c>
      <c r="G16" s="59">
        <v>4</v>
      </c>
      <c r="H16" s="59">
        <v>0</v>
      </c>
      <c r="I16" s="59">
        <v>2</v>
      </c>
      <c r="J16" s="59">
        <v>1</v>
      </c>
      <c r="K16" s="59">
        <v>4</v>
      </c>
      <c r="L16" s="59">
        <v>31</v>
      </c>
      <c r="M16" s="59">
        <v>8</v>
      </c>
      <c r="N16" s="59">
        <v>42</v>
      </c>
      <c r="O16" s="59">
        <v>0</v>
      </c>
      <c r="P16" s="59">
        <f t="shared" si="0"/>
        <v>108</v>
      </c>
    </row>
    <row r="17" spans="2:16" x14ac:dyDescent="0.2">
      <c r="D17" s="59">
        <v>0</v>
      </c>
      <c r="E17" s="59">
        <v>29</v>
      </c>
      <c r="F17" s="59">
        <v>2</v>
      </c>
      <c r="G17" s="59">
        <v>4</v>
      </c>
      <c r="H17" s="59">
        <v>3</v>
      </c>
      <c r="I17" s="59">
        <v>1</v>
      </c>
      <c r="J17" s="59">
        <v>0</v>
      </c>
      <c r="K17" s="59">
        <v>0</v>
      </c>
      <c r="L17" s="59">
        <v>29</v>
      </c>
      <c r="M17" s="59">
        <v>19</v>
      </c>
      <c r="N17" s="59">
        <v>55</v>
      </c>
      <c r="O17" s="59">
        <v>0</v>
      </c>
      <c r="P17" s="59">
        <f t="shared" si="0"/>
        <v>142</v>
      </c>
    </row>
    <row r="18" spans="2:16" x14ac:dyDescent="0.2">
      <c r="B18" s="2" t="s">
        <v>69</v>
      </c>
      <c r="D18" s="59">
        <v>381</v>
      </c>
      <c r="E18" s="59">
        <v>124</v>
      </c>
      <c r="F18" s="59">
        <v>313</v>
      </c>
      <c r="G18" s="59">
        <v>322</v>
      </c>
      <c r="H18" s="59">
        <v>78</v>
      </c>
      <c r="I18" s="59">
        <v>44</v>
      </c>
      <c r="J18" s="59">
        <v>287</v>
      </c>
      <c r="K18" s="59">
        <v>18</v>
      </c>
      <c r="L18" s="59">
        <v>30</v>
      </c>
      <c r="M18" s="59">
        <v>63</v>
      </c>
      <c r="N18" s="59">
        <v>22</v>
      </c>
      <c r="O18" s="59">
        <v>88</v>
      </c>
      <c r="P18" s="59">
        <f t="shared" si="0"/>
        <v>1770</v>
      </c>
    </row>
    <row r="19" spans="2:16" x14ac:dyDescent="0.2">
      <c r="D19" s="59">
        <v>291</v>
      </c>
      <c r="E19" s="59">
        <v>81</v>
      </c>
      <c r="F19" s="59">
        <v>248</v>
      </c>
      <c r="G19" s="59">
        <v>148</v>
      </c>
      <c r="H19" s="59">
        <v>58</v>
      </c>
      <c r="I19" s="59">
        <v>32</v>
      </c>
      <c r="J19" s="59">
        <v>196</v>
      </c>
      <c r="K19" s="59">
        <v>20</v>
      </c>
      <c r="L19" s="59">
        <v>13</v>
      </c>
      <c r="M19" s="59">
        <v>53</v>
      </c>
      <c r="N19" s="59">
        <v>9</v>
      </c>
      <c r="O19" s="59">
        <v>36</v>
      </c>
      <c r="P19" s="59">
        <f t="shared" si="0"/>
        <v>1185</v>
      </c>
    </row>
    <row r="20" spans="2:16" x14ac:dyDescent="0.2">
      <c r="D20" s="59">
        <v>320</v>
      </c>
      <c r="E20" s="59">
        <v>94</v>
      </c>
      <c r="F20" s="59">
        <v>273</v>
      </c>
      <c r="G20" s="59">
        <v>232</v>
      </c>
      <c r="H20" s="59">
        <v>54</v>
      </c>
      <c r="I20" s="59">
        <v>59</v>
      </c>
      <c r="J20" s="59">
        <v>289</v>
      </c>
      <c r="K20" s="59">
        <v>25</v>
      </c>
      <c r="L20" s="59">
        <v>13</v>
      </c>
      <c r="M20" s="59">
        <v>56</v>
      </c>
      <c r="N20" s="59">
        <v>14</v>
      </c>
      <c r="O20" s="59">
        <v>58</v>
      </c>
      <c r="P20" s="59">
        <f t="shared" si="0"/>
        <v>1487</v>
      </c>
    </row>
    <row r="21" spans="2:16" x14ac:dyDescent="0.2">
      <c r="B21" s="2" t="s">
        <v>70</v>
      </c>
      <c r="D21" s="59">
        <v>11</v>
      </c>
      <c r="E21" s="59">
        <v>10</v>
      </c>
      <c r="F21" s="59">
        <v>34</v>
      </c>
      <c r="G21" s="59">
        <v>8</v>
      </c>
      <c r="H21" s="59">
        <v>3</v>
      </c>
      <c r="I21" s="59">
        <v>32</v>
      </c>
      <c r="J21" s="59">
        <v>16</v>
      </c>
      <c r="K21" s="59">
        <v>23</v>
      </c>
      <c r="L21" s="59">
        <v>13</v>
      </c>
      <c r="M21" s="59">
        <v>34</v>
      </c>
      <c r="N21" s="59">
        <v>15</v>
      </c>
      <c r="O21" s="59">
        <v>5</v>
      </c>
      <c r="P21" s="59">
        <f t="shared" si="0"/>
        <v>204</v>
      </c>
    </row>
    <row r="22" spans="2:16" x14ac:dyDescent="0.2">
      <c r="D22" s="59">
        <v>12</v>
      </c>
      <c r="E22" s="59">
        <v>7</v>
      </c>
      <c r="F22" s="59">
        <v>15</v>
      </c>
      <c r="G22" s="59">
        <v>4</v>
      </c>
      <c r="H22" s="59">
        <v>10</v>
      </c>
      <c r="I22" s="59">
        <v>12</v>
      </c>
      <c r="J22" s="59">
        <v>13</v>
      </c>
      <c r="K22" s="59">
        <v>14</v>
      </c>
      <c r="L22" s="59">
        <v>6</v>
      </c>
      <c r="M22" s="59">
        <v>31</v>
      </c>
      <c r="N22" s="59">
        <v>9</v>
      </c>
      <c r="O22" s="59">
        <v>2</v>
      </c>
      <c r="P22" s="59">
        <f t="shared" si="0"/>
        <v>135</v>
      </c>
    </row>
    <row r="23" spans="2:16" x14ac:dyDescent="0.2">
      <c r="D23" s="59">
        <v>2</v>
      </c>
      <c r="E23" s="59">
        <v>13</v>
      </c>
      <c r="F23" s="59">
        <v>24</v>
      </c>
      <c r="G23" s="59">
        <v>11</v>
      </c>
      <c r="H23" s="59">
        <v>3</v>
      </c>
      <c r="I23" s="59">
        <v>33</v>
      </c>
      <c r="J23" s="59">
        <v>7</v>
      </c>
      <c r="K23" s="59">
        <v>7</v>
      </c>
      <c r="L23" s="59">
        <v>8</v>
      </c>
      <c r="M23" s="59">
        <v>28</v>
      </c>
      <c r="N23" s="59">
        <v>16</v>
      </c>
      <c r="O23" s="59">
        <v>1</v>
      </c>
      <c r="P23" s="59">
        <f t="shared" si="0"/>
        <v>153</v>
      </c>
    </row>
    <row r="24" spans="2:16" x14ac:dyDescent="0.2">
      <c r="B24" s="2" t="s">
        <v>71</v>
      </c>
      <c r="D24" s="59">
        <v>0</v>
      </c>
      <c r="E24" s="59">
        <v>0</v>
      </c>
      <c r="F24" s="59">
        <v>0</v>
      </c>
      <c r="G24" s="59">
        <v>0</v>
      </c>
      <c r="H24" s="59">
        <v>0</v>
      </c>
      <c r="I24" s="59">
        <v>0</v>
      </c>
      <c r="J24" s="59">
        <v>0</v>
      </c>
      <c r="K24" s="59">
        <v>0</v>
      </c>
      <c r="L24" s="59">
        <v>0</v>
      </c>
      <c r="M24" s="59">
        <v>0</v>
      </c>
      <c r="N24" s="59">
        <v>2</v>
      </c>
      <c r="O24" s="59">
        <v>0</v>
      </c>
      <c r="P24" s="59">
        <f t="shared" si="0"/>
        <v>2</v>
      </c>
    </row>
    <row r="25" spans="2:16" x14ac:dyDescent="0.2">
      <c r="D25" s="59">
        <v>0</v>
      </c>
      <c r="E25" s="59">
        <v>0</v>
      </c>
      <c r="F25" s="59">
        <v>0</v>
      </c>
      <c r="G25" s="59">
        <v>0</v>
      </c>
      <c r="H25" s="59">
        <v>0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59">
        <f t="shared" si="0"/>
        <v>0</v>
      </c>
    </row>
    <row r="26" spans="2:16" x14ac:dyDescent="0.2">
      <c r="D26" s="59">
        <v>0</v>
      </c>
      <c r="E26" s="59">
        <v>0</v>
      </c>
      <c r="F26" s="59">
        <v>0</v>
      </c>
      <c r="G26" s="59">
        <v>0</v>
      </c>
      <c r="H26" s="59">
        <v>0</v>
      </c>
      <c r="I26" s="59">
        <v>0</v>
      </c>
      <c r="J26" s="59">
        <v>0</v>
      </c>
      <c r="K26" s="59">
        <v>0</v>
      </c>
      <c r="L26" s="59">
        <v>1</v>
      </c>
      <c r="M26" s="59">
        <v>0</v>
      </c>
      <c r="N26" s="59">
        <v>0</v>
      </c>
      <c r="O26" s="59">
        <v>0</v>
      </c>
      <c r="P26" s="59">
        <f t="shared" si="0"/>
        <v>1</v>
      </c>
    </row>
    <row r="27" spans="2:16" x14ac:dyDescent="0.2">
      <c r="B27" s="2" t="s">
        <v>72</v>
      </c>
      <c r="D27" s="59">
        <v>0</v>
      </c>
      <c r="E27" s="59">
        <v>0</v>
      </c>
      <c r="F27" s="59">
        <v>0</v>
      </c>
      <c r="G27" s="59">
        <v>0</v>
      </c>
      <c r="H27" s="59">
        <v>0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59">
        <f t="shared" si="0"/>
        <v>0</v>
      </c>
    </row>
    <row r="28" spans="2:16" x14ac:dyDescent="0.2">
      <c r="D28" s="59">
        <v>0</v>
      </c>
      <c r="E28" s="59">
        <v>0</v>
      </c>
      <c r="F28" s="59">
        <v>0</v>
      </c>
      <c r="G28" s="59">
        <v>0</v>
      </c>
      <c r="H28" s="59">
        <v>0</v>
      </c>
      <c r="I28" s="59">
        <v>0</v>
      </c>
      <c r="J28" s="59">
        <v>0</v>
      </c>
      <c r="K28" s="59">
        <v>0</v>
      </c>
      <c r="L28" s="59">
        <v>0</v>
      </c>
      <c r="M28" s="59">
        <v>0</v>
      </c>
      <c r="N28" s="59">
        <v>0</v>
      </c>
      <c r="O28" s="59">
        <v>0</v>
      </c>
      <c r="P28" s="59">
        <f t="shared" si="0"/>
        <v>0</v>
      </c>
    </row>
    <row r="29" spans="2:16" x14ac:dyDescent="0.2">
      <c r="D29" s="59">
        <v>0</v>
      </c>
      <c r="E29" s="59">
        <v>0</v>
      </c>
      <c r="F29" s="59">
        <v>0</v>
      </c>
      <c r="G29" s="59">
        <v>0</v>
      </c>
      <c r="H29" s="59">
        <v>0</v>
      </c>
      <c r="I29" s="59">
        <v>0</v>
      </c>
      <c r="J29" s="59">
        <v>0</v>
      </c>
      <c r="K29" s="59">
        <v>0</v>
      </c>
      <c r="L29" s="59">
        <v>0</v>
      </c>
      <c r="M29" s="59">
        <v>0</v>
      </c>
      <c r="N29" s="59">
        <v>0</v>
      </c>
      <c r="O29" s="59">
        <v>0</v>
      </c>
      <c r="P29" s="59">
        <f t="shared" si="0"/>
        <v>0</v>
      </c>
    </row>
    <row r="30" spans="2:16" x14ac:dyDescent="0.2">
      <c r="B30" s="2" t="s">
        <v>6</v>
      </c>
      <c r="D30" s="59">
        <v>1</v>
      </c>
      <c r="E30" s="59">
        <v>12</v>
      </c>
      <c r="F30" s="59">
        <v>7</v>
      </c>
      <c r="G30" s="59">
        <v>9</v>
      </c>
      <c r="H30" s="59">
        <v>3</v>
      </c>
      <c r="I30" s="59">
        <v>10</v>
      </c>
      <c r="J30" s="59">
        <v>3</v>
      </c>
      <c r="K30" s="59">
        <v>2</v>
      </c>
      <c r="L30" s="59">
        <v>5</v>
      </c>
      <c r="M30" s="59">
        <v>4</v>
      </c>
      <c r="N30" s="59">
        <v>2</v>
      </c>
      <c r="O30" s="59">
        <v>4</v>
      </c>
      <c r="P30" s="59">
        <f t="shared" si="0"/>
        <v>62</v>
      </c>
    </row>
    <row r="31" spans="2:16" x14ac:dyDescent="0.2">
      <c r="D31" s="59">
        <v>0</v>
      </c>
      <c r="E31" s="59">
        <v>8</v>
      </c>
      <c r="F31" s="59">
        <v>14</v>
      </c>
      <c r="G31" s="59">
        <v>8</v>
      </c>
      <c r="H31" s="59">
        <v>4</v>
      </c>
      <c r="I31" s="59">
        <v>5</v>
      </c>
      <c r="J31" s="59">
        <v>0</v>
      </c>
      <c r="K31" s="59">
        <v>4</v>
      </c>
      <c r="L31" s="59">
        <v>3</v>
      </c>
      <c r="M31" s="59">
        <v>5</v>
      </c>
      <c r="N31" s="59">
        <v>4</v>
      </c>
      <c r="O31" s="59">
        <v>1</v>
      </c>
      <c r="P31" s="59">
        <f t="shared" si="0"/>
        <v>56</v>
      </c>
    </row>
    <row r="32" spans="2:16" x14ac:dyDescent="0.2">
      <c r="D32" s="59">
        <v>3</v>
      </c>
      <c r="E32" s="59">
        <v>8</v>
      </c>
      <c r="F32" s="59">
        <v>9</v>
      </c>
      <c r="G32" s="59">
        <v>12</v>
      </c>
      <c r="H32" s="59">
        <v>4</v>
      </c>
      <c r="I32" s="59">
        <v>5</v>
      </c>
      <c r="J32" s="59">
        <v>0</v>
      </c>
      <c r="K32" s="59">
        <v>6</v>
      </c>
      <c r="L32" s="59">
        <v>4</v>
      </c>
      <c r="M32" s="59">
        <v>4</v>
      </c>
      <c r="N32" s="59">
        <v>0</v>
      </c>
      <c r="O32" s="59">
        <v>10</v>
      </c>
      <c r="P32" s="59">
        <f t="shared" si="0"/>
        <v>65</v>
      </c>
    </row>
    <row r="33" spans="2:16" x14ac:dyDescent="0.2">
      <c r="B33" s="1" t="s">
        <v>7</v>
      </c>
      <c r="D33" s="31">
        <v>482</v>
      </c>
      <c r="E33" s="31">
        <v>332</v>
      </c>
      <c r="F33" s="31">
        <v>530</v>
      </c>
      <c r="G33" s="31">
        <v>594</v>
      </c>
      <c r="H33" s="31">
        <v>205</v>
      </c>
      <c r="I33" s="31">
        <v>257</v>
      </c>
      <c r="J33" s="31">
        <v>357</v>
      </c>
      <c r="K33" s="31">
        <v>317</v>
      </c>
      <c r="L33" s="31">
        <v>236</v>
      </c>
      <c r="M33" s="18">
        <v>626</v>
      </c>
      <c r="N33" s="18">
        <v>167</v>
      </c>
      <c r="O33" s="18">
        <v>178</v>
      </c>
      <c r="P33" s="18">
        <f t="shared" si="0"/>
        <v>4281</v>
      </c>
    </row>
    <row r="34" spans="2:16" x14ac:dyDescent="0.2">
      <c r="D34" s="31">
        <v>347</v>
      </c>
      <c r="E34" s="31">
        <v>229</v>
      </c>
      <c r="F34" s="31">
        <v>394</v>
      </c>
      <c r="G34" s="31">
        <v>312</v>
      </c>
      <c r="H34" s="31">
        <v>159</v>
      </c>
      <c r="I34" s="31">
        <v>166</v>
      </c>
      <c r="J34" s="31">
        <v>262</v>
      </c>
      <c r="K34" s="31">
        <v>242</v>
      </c>
      <c r="L34" s="31">
        <v>136</v>
      </c>
      <c r="M34" s="18">
        <v>324</v>
      </c>
      <c r="N34" s="18">
        <v>111</v>
      </c>
      <c r="O34" s="18">
        <v>85</v>
      </c>
      <c r="P34" s="18">
        <f t="shared" si="0"/>
        <v>2767</v>
      </c>
    </row>
    <row r="35" spans="2:16" x14ac:dyDescent="0.2">
      <c r="D35" s="31">
        <v>401</v>
      </c>
      <c r="E35" s="31">
        <v>277</v>
      </c>
      <c r="F35" s="31">
        <v>438</v>
      </c>
      <c r="G35" s="31">
        <v>456</v>
      </c>
      <c r="H35" s="31">
        <v>225</v>
      </c>
      <c r="I35" s="31">
        <v>294</v>
      </c>
      <c r="J35" s="31">
        <v>348</v>
      </c>
      <c r="K35" s="31">
        <v>252</v>
      </c>
      <c r="L35" s="31">
        <v>168</v>
      </c>
      <c r="M35" s="18">
        <v>465</v>
      </c>
      <c r="N35" s="18">
        <v>145</v>
      </c>
      <c r="O35" s="18">
        <v>122</v>
      </c>
      <c r="P35" s="18">
        <f t="shared" si="0"/>
        <v>3591</v>
      </c>
    </row>
    <row r="42" spans="2:16" ht="14.25" x14ac:dyDescent="0.2">
      <c r="B42" s="33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10.1&amp;10.2</vt:lpstr>
      <vt:lpstr>10.3&amp;10.4</vt:lpstr>
      <vt:lpstr>10.5</vt:lpstr>
      <vt:lpstr>10.6</vt:lpstr>
      <vt:lpstr>10.7</vt:lpstr>
      <vt:lpstr>10.8</vt:lpstr>
      <vt:lpstr>10.9</vt:lpstr>
      <vt:lpstr>10.10</vt:lpstr>
      <vt:lpstr>10.11</vt:lpstr>
      <vt:lpstr>10.12</vt:lpstr>
      <vt:lpstr>10.13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2021-11-07T02:19:14Z</dcterms:created>
  <dcterms:modified xsi:type="dcterms:W3CDTF">2023-11-06T06:28:30Z</dcterms:modified>
</cp:coreProperties>
</file>